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760"/>
  </bookViews>
  <sheets>
    <sheet name="Tabelle3" sheetId="3" r:id="rId1"/>
  </sheets>
  <definedNames>
    <definedName name="_xlnm.Print_Area" localSheetId="0">Tabelle3!$A$1:$K$197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3" i="3" l="1"/>
  <c r="A86" i="3" s="1"/>
  <c r="A119" i="3" s="1"/>
  <c r="A152" i="3" s="1"/>
  <c r="D166" i="3"/>
  <c r="D133" i="3"/>
  <c r="D100" i="3"/>
  <c r="D67" i="3"/>
  <c r="D34" i="3"/>
  <c r="A177" i="3"/>
  <c r="A144" i="3"/>
  <c r="A111" i="3"/>
  <c r="A78" i="3"/>
  <c r="A45" i="3"/>
  <c r="J12" i="3"/>
  <c r="B45" i="3" s="1"/>
  <c r="H12" i="3"/>
  <c r="F12" i="3"/>
  <c r="D12" i="3"/>
  <c r="J45" i="3" l="1"/>
  <c r="B78" i="3" s="1"/>
  <c r="J78" i="3" s="1"/>
  <c r="B111" i="3" s="1"/>
  <c r="J111" i="3" s="1"/>
  <c r="B144" i="3" s="1"/>
  <c r="H45" i="3"/>
  <c r="F45" i="3"/>
  <c r="D45" i="3"/>
  <c r="D111" i="3" l="1"/>
  <c r="D144" i="3"/>
  <c r="J144" i="3"/>
  <c r="B177" i="3" s="1"/>
  <c r="H144" i="3"/>
  <c r="F144" i="3"/>
  <c r="H111" i="3"/>
  <c r="F111" i="3"/>
  <c r="D78" i="3"/>
  <c r="H78" i="3"/>
  <c r="F78" i="3"/>
  <c r="J177" i="3" l="1"/>
  <c r="F177" i="3"/>
  <c r="D177" i="3"/>
  <c r="H177" i="3"/>
</calcChain>
</file>

<file path=xl/sharedStrings.xml><?xml version="1.0" encoding="utf-8"?>
<sst xmlns="http://schemas.openxmlformats.org/spreadsheetml/2006/main" count="616" uniqueCount="223">
  <si>
    <t>Geflügelfleisch</t>
  </si>
  <si>
    <t>Rindfleisch</t>
  </si>
  <si>
    <t>Vegetarisch</t>
  </si>
  <si>
    <t>Fisch</t>
  </si>
  <si>
    <t>Montag</t>
  </si>
  <si>
    <t>Dienstag</t>
  </si>
  <si>
    <t>Mittwoch</t>
  </si>
  <si>
    <t>Donnerstag</t>
  </si>
  <si>
    <t>Freitag</t>
  </si>
  <si>
    <t xml:space="preserve">Menü I
</t>
  </si>
  <si>
    <t>Fladenbrot</t>
  </si>
  <si>
    <t>Graubrot</t>
  </si>
  <si>
    <t>Menü II
Vegetarisch</t>
  </si>
  <si>
    <t xml:space="preserve">Pasta Bar </t>
  </si>
  <si>
    <t>Dessert</t>
  </si>
  <si>
    <t>Menü II
Veggi</t>
  </si>
  <si>
    <t>Sonderkosten
bitte hier eintragen!</t>
  </si>
  <si>
    <t>Laktosefrei</t>
  </si>
  <si>
    <t>Glutenfrei</t>
  </si>
  <si>
    <t>Histaminfrei</t>
  </si>
  <si>
    <t>Essen ohne Ei</t>
  </si>
  <si>
    <t>Anzahlkomponente</t>
  </si>
  <si>
    <t>Anzahl Komponente</t>
  </si>
  <si>
    <t xml:space="preserve">Vollkornreis
</t>
  </si>
  <si>
    <t>Tomatensauce</t>
  </si>
  <si>
    <t>geriebener Hartkäse</t>
  </si>
  <si>
    <t>Kräutersauce</t>
  </si>
  <si>
    <t>Kartoffelpüree</t>
  </si>
  <si>
    <t>Zimt &amp; Zucker</t>
  </si>
  <si>
    <t>Vanillesauce</t>
  </si>
  <si>
    <t>Ketchupsauce</t>
  </si>
  <si>
    <t>Salzkartoffeln</t>
  </si>
  <si>
    <t>helle Zucchinisauce</t>
  </si>
  <si>
    <t>Basilikumsauce</t>
  </si>
  <si>
    <t>Tomatenrahmsauce</t>
  </si>
  <si>
    <t>Reis</t>
  </si>
  <si>
    <t>Kartoffelgratin</t>
  </si>
  <si>
    <t>Kartoffeln</t>
  </si>
  <si>
    <t>Senfsauce</t>
  </si>
  <si>
    <t xml:space="preserve">Vollkornnudeln
</t>
  </si>
  <si>
    <t>Broccolisauce</t>
  </si>
  <si>
    <t>gelbe Zucchinisauce</t>
  </si>
  <si>
    <t>gebratene Kartoffeln</t>
  </si>
  <si>
    <t>Sauerrahmdip</t>
  </si>
  <si>
    <t>Sauerkraut</t>
  </si>
  <si>
    <t>Sahne-Gurkensalat</t>
  </si>
  <si>
    <t>helle Paprikasauce</t>
  </si>
  <si>
    <t xml:space="preserve">Penne </t>
  </si>
  <si>
    <t>Preiselbeerrahmsauce</t>
  </si>
  <si>
    <t>Blumenkohlgemüse</t>
  </si>
  <si>
    <t>veget. Preiselbeerrahmsauce</t>
  </si>
  <si>
    <t>veget. Bratensauce</t>
  </si>
  <si>
    <t>Vollkornreis</t>
  </si>
  <si>
    <t>veget. Rahmsauce</t>
  </si>
  <si>
    <t>Käsesauce</t>
  </si>
  <si>
    <t>Spinatsauce</t>
  </si>
  <si>
    <t>Champignonrahmsauce</t>
  </si>
  <si>
    <t>Tomaten-Paprikasauce</t>
  </si>
  <si>
    <t>Remouladensauce</t>
  </si>
  <si>
    <t>Rahmspinat</t>
  </si>
  <si>
    <t>Tomaten-Basilikumsauce</t>
  </si>
  <si>
    <t>Paprikadip</t>
  </si>
  <si>
    <t>Süß-Sauersauce</t>
  </si>
  <si>
    <t>Kartoffelecken</t>
  </si>
  <si>
    <t>Blattsalat</t>
  </si>
  <si>
    <t>Joghurtdressing</t>
  </si>
  <si>
    <t>Frenchdressing</t>
  </si>
  <si>
    <t>Americandressing</t>
  </si>
  <si>
    <t>helle Petersiliensauce</t>
  </si>
  <si>
    <t>Spinat-Käsesauce</t>
  </si>
  <si>
    <t>helle Dillsauce</t>
  </si>
  <si>
    <t>helle Kräutersauce</t>
  </si>
  <si>
    <t xml:space="preserve">Blattsalat </t>
  </si>
  <si>
    <t>gelbe Grütze</t>
  </si>
  <si>
    <t>Schokoladenpudding</t>
  </si>
  <si>
    <t>Italiandressing</t>
  </si>
  <si>
    <r>
      <rPr>
        <b/>
        <sz val="12"/>
        <color theme="1"/>
        <rFont val="Calibri"/>
        <family val="2"/>
        <scheme val="minor"/>
      </rPr>
      <t>Käsemaccaroni</t>
    </r>
    <r>
      <rPr>
        <sz val="12"/>
        <color theme="1"/>
        <rFont val="Calibri"/>
        <family val="2"/>
        <scheme val="minor"/>
      </rPr>
      <t xml:space="preserve">
</t>
    </r>
  </si>
  <si>
    <r>
      <rPr>
        <b/>
        <sz val="12"/>
        <color theme="1"/>
        <rFont val="Calibri"/>
        <family val="2"/>
        <scheme val="minor"/>
      </rPr>
      <t>gebratenes Wildlachfilet</t>
    </r>
    <r>
      <rPr>
        <b/>
        <sz val="11"/>
        <color theme="1"/>
        <rFont val="Calibri"/>
        <family val="2"/>
        <scheme val="minor"/>
      </rPr>
      <t xml:space="preserve">
</t>
    </r>
  </si>
  <si>
    <t xml:space="preserve">Kartoffel-Kohlrabiauflauf
</t>
  </si>
  <si>
    <t xml:space="preserve">Penne
</t>
  </si>
  <si>
    <t xml:space="preserve">Spaghetti
</t>
  </si>
  <si>
    <t xml:space="preserve">
Vollkorn Fusilli
</t>
  </si>
  <si>
    <t xml:space="preserve">Schleifen Nudeln
</t>
  </si>
  <si>
    <r>
      <rPr>
        <b/>
        <sz val="12"/>
        <rFont val="Calibri"/>
        <family val="2"/>
        <scheme val="minor"/>
      </rPr>
      <t>Rindfleischfrikadelle</t>
    </r>
    <r>
      <rPr>
        <b/>
        <sz val="10"/>
        <rFont val="Calibri"/>
        <family val="2"/>
        <scheme val="minor"/>
      </rPr>
      <t xml:space="preserve">
</t>
    </r>
  </si>
  <si>
    <t>helle Erbsensauce</t>
  </si>
  <si>
    <t>Zitronenmayonaise</t>
  </si>
  <si>
    <t>Tzaziki</t>
  </si>
  <si>
    <r>
      <rPr>
        <b/>
        <sz val="12"/>
        <color theme="1"/>
        <rFont val="Calibri"/>
        <family val="2"/>
        <scheme val="minor"/>
      </rPr>
      <t>Kichererbsenbällchen</t>
    </r>
    <r>
      <rPr>
        <b/>
        <sz val="10"/>
        <color theme="1"/>
        <rFont val="Calibri"/>
        <family val="2"/>
        <scheme val="minor"/>
      </rPr>
      <t xml:space="preserve">
</t>
    </r>
  </si>
  <si>
    <r>
      <t xml:space="preserve">vegetarisches Gyros
</t>
    </r>
    <r>
      <rPr>
        <sz val="7"/>
        <color theme="1"/>
        <rFont val="Calibri"/>
        <family val="2"/>
        <scheme val="minor"/>
      </rPr>
      <t>(Soja)</t>
    </r>
  </si>
  <si>
    <r>
      <rPr>
        <b/>
        <sz val="12"/>
        <color theme="1"/>
        <rFont val="Calibri"/>
        <family val="2"/>
        <scheme val="minor"/>
      </rPr>
      <t>Rindfleisch Köttbullar</t>
    </r>
    <r>
      <rPr>
        <sz val="12"/>
        <color theme="1"/>
        <rFont val="Calibri"/>
        <family val="2"/>
        <scheme val="minor"/>
      </rPr>
      <t xml:space="preserve">
</t>
    </r>
  </si>
  <si>
    <t>Blumenkohl-Käsebratling</t>
  </si>
  <si>
    <t>Kartoffel-Sellerie Stampf</t>
  </si>
  <si>
    <t>Kräuterdip</t>
  </si>
  <si>
    <t>Käsespätzle</t>
  </si>
  <si>
    <r>
      <rPr>
        <b/>
        <sz val="12"/>
        <color theme="1"/>
        <rFont val="Calibri"/>
        <family val="2"/>
        <scheme val="minor"/>
      </rPr>
      <t>Kartoffel-Blumenkohlauflauf</t>
    </r>
    <r>
      <rPr>
        <sz val="10"/>
        <color theme="1"/>
        <rFont val="Calibri"/>
        <family val="2"/>
        <scheme val="minor"/>
      </rPr>
      <t xml:space="preserve">
</t>
    </r>
  </si>
  <si>
    <t xml:space="preserve">  Himbeer-Vanillepudding</t>
  </si>
  <si>
    <t>Vanilleqaurk</t>
  </si>
  <si>
    <r>
      <rPr>
        <b/>
        <sz val="12"/>
        <color theme="1"/>
        <rFont val="Calibri"/>
        <family val="2"/>
        <scheme val="minor"/>
      </rPr>
      <t>Hähnchen Nuggets</t>
    </r>
    <r>
      <rPr>
        <sz val="12"/>
        <color theme="1"/>
        <rFont val="Calibri"/>
        <family val="2"/>
        <scheme val="minor"/>
      </rPr>
      <t xml:space="preserve">
</t>
    </r>
  </si>
  <si>
    <t xml:space="preserve">Farfalle
</t>
  </si>
  <si>
    <t>Broccoli-Nußecke</t>
  </si>
  <si>
    <t>helle Broccoli-Tomatensauce</t>
  </si>
  <si>
    <t>Birnenquark</t>
  </si>
  <si>
    <t xml:space="preserve">Vollkorn Penne
</t>
  </si>
  <si>
    <r>
      <t xml:space="preserve">Tortellini
</t>
    </r>
    <r>
      <rPr>
        <sz val="7"/>
        <color theme="1"/>
        <rFont val="Calibri"/>
        <family val="2"/>
        <scheme val="minor"/>
      </rPr>
      <t>(Spinat-Ricotta)</t>
    </r>
    <r>
      <rPr>
        <b/>
        <sz val="12"/>
        <color theme="1"/>
        <rFont val="Calibri"/>
        <family val="2"/>
        <scheme val="minor"/>
      </rPr>
      <t xml:space="preserve">
</t>
    </r>
  </si>
  <si>
    <t>Pestosauce</t>
  </si>
  <si>
    <t>Weißbrotwürfel</t>
  </si>
  <si>
    <t>fruchtige Currysauce</t>
  </si>
  <si>
    <t>Petersiliensauce</t>
  </si>
  <si>
    <t xml:space="preserve">grüne Bandnudeln
</t>
  </si>
  <si>
    <t xml:space="preserve">Fussili
</t>
  </si>
  <si>
    <t xml:space="preserve">Maccaroni
</t>
  </si>
  <si>
    <t xml:space="preserve">
Vollkorn Spaghtti
</t>
  </si>
  <si>
    <r>
      <rPr>
        <b/>
        <sz val="12"/>
        <color theme="1"/>
        <rFont val="Calibri"/>
        <family val="2"/>
        <scheme val="minor"/>
      </rPr>
      <t xml:space="preserve">Gnocchipfanne
</t>
    </r>
    <r>
      <rPr>
        <sz val="7"/>
        <color theme="1"/>
        <rFont val="Calibri"/>
        <family val="2"/>
        <scheme val="minor"/>
      </rPr>
      <t xml:space="preserve">(Romanesco, Erbsen, Blumenkohl)
</t>
    </r>
  </si>
  <si>
    <t>Krautsalat (Öl&amp;Essig)</t>
  </si>
  <si>
    <r>
      <rPr>
        <b/>
        <sz val="12"/>
        <color theme="1"/>
        <rFont val="Calibri"/>
        <family val="2"/>
        <scheme val="minor"/>
      </rPr>
      <t>Gemüsefrikadelle</t>
    </r>
    <r>
      <rPr>
        <sz val="10"/>
        <color theme="1"/>
        <rFont val="Calibri"/>
        <family val="2"/>
        <scheme val="minor"/>
      </rPr>
      <t xml:space="preserve">
</t>
    </r>
    <r>
      <rPr>
        <sz val="7"/>
        <color theme="1"/>
        <rFont val="Calibri"/>
        <family val="2"/>
        <scheme val="minor"/>
      </rPr>
      <t>(Möhren, Pastinaken, Erbsen)</t>
    </r>
  </si>
  <si>
    <t xml:space="preserve">
feine Bandnudeln
</t>
  </si>
  <si>
    <t xml:space="preserve">
Heringsstipp
</t>
  </si>
  <si>
    <r>
      <t xml:space="preserve">weiße Sauce
</t>
    </r>
    <r>
      <rPr>
        <sz val="7"/>
        <color theme="1"/>
        <rFont val="Calibri"/>
        <family val="2"/>
        <scheme val="minor"/>
      </rPr>
      <t>(Apfel, Zwiebel, Gewürzgurke)</t>
    </r>
  </si>
  <si>
    <t>gekochte Eier</t>
  </si>
  <si>
    <t>Vollkornnudeln</t>
  </si>
  <si>
    <r>
      <rPr>
        <b/>
        <sz val="12"/>
        <color theme="1"/>
        <rFont val="Calibri"/>
        <family val="2"/>
        <scheme val="minor"/>
      </rPr>
      <t>Rindergulasch</t>
    </r>
    <r>
      <rPr>
        <sz val="12"/>
        <color theme="1"/>
        <rFont val="Calibri"/>
        <family val="2"/>
        <scheme val="minor"/>
      </rPr>
      <t xml:space="preserve">
</t>
    </r>
    <r>
      <rPr>
        <sz val="7"/>
        <color theme="1"/>
        <rFont val="Calibri"/>
        <family val="2"/>
        <scheme val="minor"/>
      </rPr>
      <t xml:space="preserve"> (Paprika, Zwiebeln)</t>
    </r>
    <r>
      <rPr>
        <sz val="10"/>
        <color theme="1"/>
        <rFont val="Calibri"/>
        <family val="2"/>
        <scheme val="minor"/>
      </rPr>
      <t xml:space="preserve">
</t>
    </r>
  </si>
  <si>
    <r>
      <rPr>
        <b/>
        <sz val="12"/>
        <color theme="1"/>
        <rFont val="Calibri"/>
        <family val="2"/>
        <scheme val="minor"/>
      </rPr>
      <t>Gemüseragout</t>
    </r>
    <r>
      <rPr>
        <sz val="12"/>
        <color theme="1"/>
        <rFont val="Calibri"/>
        <family val="2"/>
        <scheme val="minor"/>
      </rPr>
      <t xml:space="preserve">
</t>
    </r>
    <r>
      <rPr>
        <sz val="7"/>
        <color theme="1"/>
        <rFont val="Calibri"/>
        <family val="2"/>
        <scheme val="minor"/>
      </rPr>
      <t>(Möhren, Blumenkohl, Broccoli)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in Tomatensauce</t>
    </r>
  </si>
  <si>
    <r>
      <t xml:space="preserve"> mediterane Gemüsesauce
</t>
    </r>
    <r>
      <rPr>
        <sz val="7"/>
        <color theme="1"/>
        <rFont val="Calibri"/>
        <family val="2"/>
        <scheme val="minor"/>
      </rPr>
      <t>(Tomaten, Zucchini, Paprika</t>
    </r>
    <r>
      <rPr>
        <sz val="10"/>
        <color theme="1"/>
        <rFont val="Calibri"/>
        <family val="2"/>
        <scheme val="minor"/>
      </rPr>
      <t>)</t>
    </r>
  </si>
  <si>
    <t>Kartoffel-Spinatauflauf</t>
  </si>
  <si>
    <r>
      <rPr>
        <b/>
        <sz val="12"/>
        <color theme="1"/>
        <rFont val="Calibri"/>
        <family val="2"/>
        <scheme val="minor"/>
      </rPr>
      <t>fruchtige Tomatensuppe</t>
    </r>
    <r>
      <rPr>
        <b/>
        <sz val="11"/>
        <color theme="1"/>
        <rFont val="Calibri"/>
        <family val="2"/>
        <scheme val="minor"/>
      </rPr>
      <t xml:space="preserve">
</t>
    </r>
    <r>
      <rPr>
        <sz val="7"/>
        <color theme="1"/>
        <rFont val="Calibri"/>
        <family val="2"/>
        <scheme val="minor"/>
      </rPr>
      <t>(Tomaten, Lauch, Möhren, Sellerie)</t>
    </r>
    <r>
      <rPr>
        <sz val="10"/>
        <color theme="1"/>
        <rFont val="Calibri"/>
        <family val="2"/>
        <scheme val="minor"/>
      </rPr>
      <t xml:space="preserve">
</t>
    </r>
  </si>
  <si>
    <t>Minzdip</t>
  </si>
  <si>
    <r>
      <rPr>
        <b/>
        <sz val="12"/>
        <color theme="1"/>
        <rFont val="Calibri"/>
        <family val="2"/>
        <scheme val="minor"/>
      </rPr>
      <t xml:space="preserve">
 gebackene
Kartoffeln in Schale</t>
    </r>
    <r>
      <rPr>
        <b/>
        <sz val="10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</si>
  <si>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Schnibbelbohneneintopf</t>
    </r>
    <r>
      <rPr>
        <sz val="12"/>
        <color theme="1"/>
        <rFont val="Calibri"/>
        <family val="2"/>
        <scheme val="minor"/>
      </rPr>
      <t xml:space="preserve">
</t>
    </r>
    <r>
      <rPr>
        <sz val="7"/>
        <color theme="1"/>
        <rFont val="Calibri"/>
        <family val="2"/>
        <scheme val="minor"/>
      </rPr>
      <t xml:space="preserve">(grüne Bohnen, Kartoffeln, Sellerie) </t>
    </r>
    <r>
      <rPr>
        <sz val="10"/>
        <color theme="1"/>
        <rFont val="Calibri"/>
        <family val="2"/>
        <scheme val="minor"/>
      </rPr>
      <t xml:space="preserve">
</t>
    </r>
  </si>
  <si>
    <r>
      <rPr>
        <b/>
        <sz val="12"/>
        <color theme="1"/>
        <rFont val="Calibri"/>
        <family val="2"/>
        <scheme val="minor"/>
      </rPr>
      <t>Bohnengulasch</t>
    </r>
    <r>
      <rPr>
        <sz val="12"/>
        <color theme="1"/>
        <rFont val="Calibri"/>
        <family val="2"/>
        <scheme val="minor"/>
      </rPr>
      <t xml:space="preserve">
</t>
    </r>
    <r>
      <rPr>
        <sz val="7"/>
        <color theme="1"/>
        <rFont val="Calibri"/>
        <family val="2"/>
        <scheme val="minor"/>
      </rPr>
      <t>(Kidneybohnen, grüne Bohnen, weiße Riesenbohnen)</t>
    </r>
    <r>
      <rPr>
        <sz val="12"/>
        <color theme="1"/>
        <rFont val="Calibri"/>
        <family val="2"/>
        <scheme val="minor"/>
      </rPr>
      <t xml:space="preserve">
</t>
    </r>
  </si>
  <si>
    <r>
      <rPr>
        <b/>
        <sz val="12"/>
        <color theme="1"/>
        <rFont val="Calibri"/>
        <family val="2"/>
        <scheme val="minor"/>
      </rPr>
      <t xml:space="preserve">Gemüse Köttbullar
</t>
    </r>
    <r>
      <rPr>
        <sz val="7"/>
        <color theme="1"/>
        <rFont val="Calibri"/>
        <family val="2"/>
        <scheme val="minor"/>
      </rPr>
      <t xml:space="preserve">(Erbsen, Möhren, Mais)
</t>
    </r>
  </si>
  <si>
    <r>
      <rPr>
        <b/>
        <sz val="12"/>
        <rFont val="Calibri"/>
        <family val="2"/>
        <scheme val="minor"/>
      </rPr>
      <t xml:space="preserve">Rigatoni al Forno
</t>
    </r>
    <r>
      <rPr>
        <sz val="7"/>
        <rFont val="Calibri"/>
        <family val="2"/>
        <scheme val="minor"/>
      </rPr>
      <t>(Erbsen, Tomaten)</t>
    </r>
    <r>
      <rPr>
        <b/>
        <sz val="12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mit Mozzarella überbacken</t>
    </r>
  </si>
  <si>
    <r>
      <rPr>
        <b/>
        <sz val="12"/>
        <color theme="1"/>
        <rFont val="Calibri"/>
        <family val="2"/>
        <scheme val="minor"/>
      </rPr>
      <t xml:space="preserve">Hühnerfrikassee
</t>
    </r>
    <r>
      <rPr>
        <sz val="7"/>
        <color theme="1"/>
        <rFont val="Calibri"/>
        <family val="2"/>
        <scheme val="minor"/>
      </rPr>
      <t xml:space="preserve">(Hähnchen, Erbsen, Möhren)
</t>
    </r>
  </si>
  <si>
    <r>
      <rPr>
        <b/>
        <sz val="12"/>
        <color theme="1"/>
        <rFont val="Calibri"/>
        <family val="2"/>
        <scheme val="minor"/>
      </rPr>
      <t xml:space="preserve">vegetarisches Frikassee
</t>
    </r>
    <r>
      <rPr>
        <sz val="7"/>
        <color theme="1"/>
        <rFont val="Calibri"/>
        <family val="2"/>
        <scheme val="minor"/>
      </rPr>
      <t xml:space="preserve">(Eiweiß, Erbsen, Möhren)
</t>
    </r>
  </si>
  <si>
    <t>Rote- Bete- Salat (Öl&amp;Essig)</t>
  </si>
  <si>
    <t>Spinatknödel</t>
  </si>
  <si>
    <r>
      <rPr>
        <b/>
        <sz val="12"/>
        <color theme="1"/>
        <rFont val="Calibri"/>
        <family val="2"/>
        <scheme val="minor"/>
      </rPr>
      <t>Canneloni mit 
Ricotta-Spinatfüllung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in Tomatensauce
</t>
    </r>
  </si>
  <si>
    <r>
      <rPr>
        <b/>
        <sz val="12"/>
        <color theme="1"/>
        <rFont val="Calibri"/>
        <family val="2"/>
        <scheme val="minor"/>
      </rPr>
      <t>gebackene Kartoffeltaschen</t>
    </r>
    <r>
      <rPr>
        <b/>
        <sz val="10"/>
        <color theme="1"/>
        <rFont val="Calibri"/>
        <family val="2"/>
        <scheme val="minor"/>
      </rPr>
      <t xml:space="preserve">
</t>
    </r>
    <r>
      <rPr>
        <sz val="7"/>
        <color theme="1"/>
        <rFont val="Calibri"/>
        <family val="2"/>
        <scheme val="minor"/>
      </rPr>
      <t xml:space="preserve">(Frischkäse-Tomatenfüllung)
</t>
    </r>
  </si>
  <si>
    <t>Fusilli</t>
  </si>
  <si>
    <t>Maccaroni</t>
  </si>
  <si>
    <t>Broccoli Nuggets</t>
  </si>
  <si>
    <r>
      <rPr>
        <b/>
        <sz val="12"/>
        <color theme="1"/>
        <rFont val="Calibri"/>
        <family val="2"/>
        <scheme val="minor"/>
      </rPr>
      <t>gebratene Reispfanne</t>
    </r>
    <r>
      <rPr>
        <sz val="12"/>
        <color theme="1"/>
        <rFont val="Calibri"/>
        <family val="2"/>
        <scheme val="minor"/>
      </rPr>
      <t xml:space="preserve">
</t>
    </r>
    <r>
      <rPr>
        <sz val="7"/>
        <color theme="1"/>
        <rFont val="Calibri"/>
        <family val="2"/>
        <scheme val="minor"/>
      </rPr>
      <t>(Paprika, Sojasprossen, Weißkohl, Ei)</t>
    </r>
  </si>
  <si>
    <t>Vollkorn Spaghetti</t>
  </si>
  <si>
    <t>Obst/Gemüsesticks</t>
  </si>
  <si>
    <r>
      <t xml:space="preserve">Gemüsemaultaschen
</t>
    </r>
    <r>
      <rPr>
        <sz val="7"/>
        <rFont val="Calibri"/>
        <family val="2"/>
        <scheme val="minor"/>
      </rPr>
      <t>(Kartoffeln, Karotten, Spinat)</t>
    </r>
  </si>
  <si>
    <t>Eis</t>
  </si>
  <si>
    <r>
      <t xml:space="preserve">vegetarische Bolognese </t>
    </r>
    <r>
      <rPr>
        <sz val="7"/>
        <color theme="1"/>
        <rFont val="Calibri"/>
        <family val="2"/>
        <scheme val="minor"/>
      </rPr>
      <t>(Soja)</t>
    </r>
  </si>
  <si>
    <t>Salatsauce
Auswahl</t>
  </si>
  <si>
    <t>Balsamicodressing</t>
  </si>
  <si>
    <t xml:space="preserve">Kräutersauce
</t>
  </si>
  <si>
    <t xml:space="preserve">Wild-Langkornreis
</t>
  </si>
  <si>
    <r>
      <rPr>
        <b/>
        <sz val="12"/>
        <color theme="1"/>
        <rFont val="Calibri"/>
        <family val="2"/>
        <scheme val="minor"/>
      </rPr>
      <t>Fischstäbchen</t>
    </r>
    <r>
      <rPr>
        <sz val="12"/>
        <color theme="1"/>
        <rFont val="Calibri"/>
        <family val="2"/>
        <scheme val="minor"/>
      </rPr>
      <t xml:space="preserve">
</t>
    </r>
    <r>
      <rPr>
        <sz val="7"/>
        <color theme="1"/>
        <rFont val="Calibri"/>
        <family val="2"/>
        <scheme val="minor"/>
      </rPr>
      <t xml:space="preserve">(Seelachs)
</t>
    </r>
  </si>
  <si>
    <r>
      <rPr>
        <b/>
        <sz val="12"/>
        <color theme="1"/>
        <rFont val="Calibri"/>
        <family val="2"/>
        <scheme val="minor"/>
      </rPr>
      <t>Eieromlette</t>
    </r>
    <r>
      <rPr>
        <sz val="12"/>
        <color theme="1"/>
        <rFont val="Calibri"/>
        <family val="2"/>
        <scheme val="minor"/>
      </rPr>
      <t xml:space="preserve">
</t>
    </r>
  </si>
  <si>
    <r>
      <rPr>
        <b/>
        <sz val="12"/>
        <color theme="1"/>
        <rFont val="Calibri"/>
        <family val="2"/>
        <scheme val="minor"/>
      </rPr>
      <t>Farfalle</t>
    </r>
    <r>
      <rPr>
        <sz val="12"/>
        <color theme="1"/>
        <rFont val="Calibri"/>
        <family val="2"/>
        <scheme val="minor"/>
      </rPr>
      <t xml:space="preserve">
</t>
    </r>
  </si>
  <si>
    <r>
      <rPr>
        <sz val="10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Vollkorn Spaghetti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</si>
  <si>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
Valess Schnitzel Toskana
</t>
    </r>
    <r>
      <rPr>
        <sz val="7"/>
        <color theme="1"/>
        <rFont val="Calibri"/>
        <family val="2"/>
        <scheme val="minor"/>
      </rPr>
      <t>(gfeüllt mit Tomatensauce)</t>
    </r>
  </si>
  <si>
    <t>vegetarische Bockwurst</t>
  </si>
  <si>
    <r>
      <t xml:space="preserve">Ravioli 
</t>
    </r>
    <r>
      <rPr>
        <sz val="7"/>
        <color theme="1"/>
        <rFont val="Calibri"/>
        <family val="2"/>
        <scheme val="minor"/>
      </rPr>
      <t>(Spinat, Zucchini, Tomate)</t>
    </r>
  </si>
  <si>
    <r>
      <t xml:space="preserve">Ravioli
</t>
    </r>
    <r>
      <rPr>
        <sz val="7"/>
        <color theme="1"/>
        <rFont val="Calibri"/>
        <family val="2"/>
        <scheme val="minor"/>
      </rPr>
      <t>(Käse)</t>
    </r>
  </si>
  <si>
    <r>
      <rPr>
        <b/>
        <sz val="12"/>
        <color theme="1"/>
        <rFont val="Calibri"/>
        <family val="2"/>
        <scheme val="minor"/>
      </rPr>
      <t xml:space="preserve">vegetarische Bratwurst
</t>
    </r>
    <r>
      <rPr>
        <sz val="7"/>
        <color theme="1"/>
        <rFont val="Calibri"/>
        <family val="2"/>
        <scheme val="minor"/>
      </rPr>
      <t>(Soja)</t>
    </r>
  </si>
  <si>
    <r>
      <t xml:space="preserve">Tortellini
</t>
    </r>
    <r>
      <rPr>
        <sz val="7"/>
        <color theme="1"/>
        <rFont val="Calibri"/>
        <family val="2"/>
        <scheme val="minor"/>
      </rPr>
      <t>(Käse)</t>
    </r>
  </si>
  <si>
    <t>Kartoffelrösti Taler</t>
  </si>
  <si>
    <t xml:space="preserve">Erbsengemüse </t>
  </si>
  <si>
    <t>Bratkartoffeln</t>
  </si>
  <si>
    <t>Tomatendip</t>
  </si>
  <si>
    <t>Paprikagemüse</t>
  </si>
  <si>
    <t>Fingermöhrengemüse</t>
  </si>
  <si>
    <t>Erbsen-Möhren in Rahm</t>
  </si>
  <si>
    <t>Romanescogemüse</t>
  </si>
  <si>
    <t>vegetarische Thymiansauce</t>
  </si>
  <si>
    <t>Rotkohl</t>
  </si>
  <si>
    <t>Zucchinigemüse</t>
  </si>
  <si>
    <t>Linsenbolognese</t>
  </si>
  <si>
    <t>Milchreis</t>
  </si>
  <si>
    <t>grüner Bohnensalat
(Öl&amp;Essig)</t>
  </si>
  <si>
    <r>
      <t>Spaghetti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</si>
  <si>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Backfischfilet
</t>
    </r>
    <r>
      <rPr>
        <sz val="7"/>
        <color theme="1"/>
        <rFont val="Calibri"/>
        <family val="2"/>
        <scheme val="minor"/>
      </rPr>
      <t>(Seelachs)</t>
    </r>
  </si>
  <si>
    <t xml:space="preserve">Broccoli-Vollkornnudel-Auflauf
</t>
  </si>
  <si>
    <t>Grießpudding mit Erdbeersauce</t>
  </si>
  <si>
    <t>Mais-Paprikasalat (Öl&amp;Essig)</t>
  </si>
  <si>
    <r>
      <t xml:space="preserve">Hähnchenstreifen 
</t>
    </r>
    <r>
      <rPr>
        <sz val="10"/>
        <color theme="1"/>
        <rFont val="Calibri"/>
        <family val="2"/>
        <scheme val="minor"/>
      </rPr>
      <t>in heller Paprikasauce</t>
    </r>
  </si>
  <si>
    <r>
      <t xml:space="preserve">Glasnudelsalat
</t>
    </r>
    <r>
      <rPr>
        <sz val="7"/>
        <color theme="1"/>
        <rFont val="Calibri"/>
        <family val="2"/>
        <scheme val="minor"/>
      </rPr>
      <t>(Lauch, Möhre, Paprika)</t>
    </r>
  </si>
  <si>
    <r>
      <rPr>
        <b/>
        <sz val="12"/>
        <color theme="1"/>
        <rFont val="Calibri"/>
        <family val="2"/>
        <scheme val="minor"/>
      </rPr>
      <t xml:space="preserve">
vegetarisches Ragout
</t>
    </r>
    <r>
      <rPr>
        <sz val="7"/>
        <color theme="1"/>
        <rFont val="Calibri"/>
        <family val="2"/>
        <scheme val="minor"/>
      </rPr>
      <t>(Eiweiß)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in heller Paprikasauce
</t>
    </r>
  </si>
  <si>
    <t>Wachsbrechbohnensalat (Öl&amp;Essig)</t>
  </si>
  <si>
    <r>
      <rPr>
        <b/>
        <sz val="12"/>
        <color theme="1"/>
        <rFont val="Calibri"/>
        <family val="2"/>
        <scheme val="minor"/>
      </rPr>
      <t>Gemüseschnitzel</t>
    </r>
    <r>
      <rPr>
        <sz val="12"/>
        <color theme="1"/>
        <rFont val="Calibri"/>
        <family val="2"/>
        <scheme val="minor"/>
      </rPr>
      <t xml:space="preserve">
</t>
    </r>
    <r>
      <rPr>
        <sz val="7"/>
        <color theme="1"/>
        <rFont val="Calibri"/>
        <family val="2"/>
        <scheme val="minor"/>
      </rPr>
      <t>(Blumenkohl, Erbsen, Broccoli)</t>
    </r>
  </si>
  <si>
    <r>
      <t xml:space="preserve">Tortellini
</t>
    </r>
    <r>
      <rPr>
        <sz val="7"/>
        <color theme="1"/>
        <rFont val="Calibri"/>
        <family val="2"/>
        <scheme val="minor"/>
      </rPr>
      <t>(Käsefüllung)</t>
    </r>
  </si>
  <si>
    <r>
      <rPr>
        <b/>
        <sz val="12"/>
        <rFont val="Calibri"/>
        <family val="2"/>
        <scheme val="minor"/>
      </rPr>
      <t xml:space="preserve">mini Pfannekuchen
</t>
    </r>
    <r>
      <rPr>
        <sz val="8"/>
        <rFont val="Calibri"/>
        <family val="2"/>
        <scheme val="minor"/>
      </rPr>
      <t>(Natur)</t>
    </r>
    <r>
      <rPr>
        <b/>
        <sz val="12"/>
        <rFont val="Calibri"/>
        <family val="2"/>
        <scheme val="minor"/>
      </rPr>
      <t xml:space="preserve">
</t>
    </r>
  </si>
  <si>
    <t>bunter Gemüsesalat (Öl&amp;Essig)</t>
  </si>
  <si>
    <t>Apfel-Möhrensalat (Öl&amp;Essig)</t>
  </si>
  <si>
    <r>
      <t xml:space="preserve">Kartoffelsalat
</t>
    </r>
    <r>
      <rPr>
        <sz val="7"/>
        <color theme="1"/>
        <rFont val="Calibri"/>
        <family val="2"/>
        <scheme val="minor"/>
      </rPr>
      <t>(Mayonnaise, Gewürzgurke, Zwiebeln)</t>
    </r>
  </si>
  <si>
    <t xml:space="preserve">bunte Farfalle
</t>
  </si>
  <si>
    <r>
      <rPr>
        <b/>
        <sz val="12"/>
        <color theme="1"/>
        <rFont val="Calibri"/>
        <family val="2"/>
        <scheme val="minor"/>
      </rPr>
      <t xml:space="preserve">
Gemüse-Cordon bleu</t>
    </r>
    <r>
      <rPr>
        <sz val="12"/>
        <color theme="1"/>
        <rFont val="Calibri"/>
        <family val="2"/>
        <scheme val="minor"/>
      </rPr>
      <t xml:space="preserve">
</t>
    </r>
    <r>
      <rPr>
        <sz val="7"/>
        <color theme="1"/>
        <rFont val="Calibri"/>
        <family val="2"/>
        <scheme val="minor"/>
      </rPr>
      <t>(Erbsen, Möhren, Mais)</t>
    </r>
    <r>
      <rPr>
        <sz val="12"/>
        <color theme="1"/>
        <rFont val="Calibri"/>
        <family val="2"/>
        <scheme val="minor"/>
      </rPr>
      <t xml:space="preserve">
</t>
    </r>
  </si>
  <si>
    <t>weißer Riesenbohnensalat (Öl&amp;Essig)</t>
  </si>
  <si>
    <t>Möhrensalat (Öl&amp;Essig)</t>
  </si>
  <si>
    <t>Gurkensalat (Öl&amp;Essig)</t>
  </si>
  <si>
    <t>heiße Kirschen</t>
  </si>
  <si>
    <r>
      <rPr>
        <b/>
        <sz val="12"/>
        <color theme="1"/>
        <rFont val="Calibri"/>
        <family val="2"/>
        <scheme val="minor"/>
      </rPr>
      <t>Wildlachsragout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in heller Sauce</t>
    </r>
  </si>
  <si>
    <r>
      <t xml:space="preserve">Tortellini
</t>
    </r>
    <r>
      <rPr>
        <sz val="7"/>
        <color theme="1"/>
        <rFont val="Calibri"/>
        <family val="2"/>
        <scheme val="minor"/>
      </rPr>
      <t>(Ricotta-Spinat)</t>
    </r>
  </si>
  <si>
    <t>Möhren-Apfelsalat (Öl&amp;Essig)</t>
  </si>
  <si>
    <r>
      <rPr>
        <b/>
        <sz val="12"/>
        <color theme="1"/>
        <rFont val="Calibri"/>
        <family val="2"/>
        <scheme val="minor"/>
      </rPr>
      <t>Erbseneintopf</t>
    </r>
    <r>
      <rPr>
        <sz val="12"/>
        <color theme="1"/>
        <rFont val="Calibri"/>
        <family val="2"/>
        <scheme val="minor"/>
      </rPr>
      <t xml:space="preserve">
</t>
    </r>
    <r>
      <rPr>
        <sz val="7"/>
        <color theme="1"/>
        <rFont val="Calibri"/>
        <family val="2"/>
        <scheme val="minor"/>
      </rPr>
      <t>(Kartoffeln, Möhren, Sellerie)</t>
    </r>
  </si>
  <si>
    <t>Rotkohlsalat (Öl&amp;Essig)</t>
  </si>
  <si>
    <r>
      <rPr>
        <b/>
        <sz val="12"/>
        <color theme="1"/>
        <rFont val="Calibri"/>
        <family val="2"/>
        <scheme val="minor"/>
      </rPr>
      <t>Tortelliniauflauf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mit Erbsen in heller Sauce </t>
    </r>
  </si>
  <si>
    <r>
      <t>bunte Farfalle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</si>
  <si>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Gemüseragout
</t>
    </r>
    <r>
      <rPr>
        <sz val="7"/>
        <color theme="1"/>
        <rFont val="Calibri"/>
        <family val="2"/>
        <scheme val="minor"/>
      </rPr>
      <t>(Broccoli, Möhren, Blumenkohl)</t>
    </r>
  </si>
  <si>
    <r>
      <rPr>
        <b/>
        <sz val="12"/>
        <rFont val="Calibri"/>
        <family val="2"/>
        <scheme val="minor"/>
      </rPr>
      <t xml:space="preserve">
bunter Gemüseeintopf</t>
    </r>
    <r>
      <rPr>
        <sz val="12"/>
        <rFont val="Calibri"/>
        <family val="2"/>
        <scheme val="minor"/>
      </rPr>
      <t xml:space="preserve">
</t>
    </r>
    <r>
      <rPr>
        <sz val="7"/>
        <rFont val="Calibri"/>
        <family val="2"/>
        <scheme val="minor"/>
      </rPr>
      <t>(Steckrübe, Erbsen, Kartoffel)</t>
    </r>
    <r>
      <rPr>
        <sz val="12"/>
        <rFont val="Calibri"/>
        <family val="2"/>
        <scheme val="minor"/>
      </rPr>
      <t xml:space="preserve">
</t>
    </r>
  </si>
  <si>
    <t>Vanille ist eine Gewürzschote und wird gerne in Süßspeisen verarbeitet</t>
  </si>
  <si>
    <t xml:space="preserve">Broccoli macht lange satt, da er viele Ballastoffe enthält. Er enthält auch viele B-Vitamine, die halten fit und lassen den Körper wachsen und helfen ihn zu bewegen. </t>
  </si>
  <si>
    <r>
      <rPr>
        <b/>
        <sz val="12"/>
        <color rgb="FF00B050"/>
        <rFont val="Calibri"/>
        <family val="2"/>
        <scheme val="minor"/>
      </rPr>
      <t>Broccoli</t>
    </r>
    <r>
      <rPr>
        <b/>
        <sz val="12"/>
        <color theme="1"/>
        <rFont val="Calibri"/>
        <family val="2"/>
        <scheme val="minor"/>
      </rPr>
      <t>-Vollkornnudelauflauf</t>
    </r>
  </si>
  <si>
    <t xml:space="preserve">Riesenbohnen liefern viel Energie und Eiweiß die erhalten deine „Muckis“ Sie schmecken neutral. Probiere doch mal ! </t>
  </si>
  <si>
    <r>
      <t xml:space="preserve">weißer </t>
    </r>
    <r>
      <rPr>
        <b/>
        <sz val="10"/>
        <color rgb="FF00B050"/>
        <rFont val="Calibri"/>
        <family val="2"/>
        <scheme val="minor"/>
      </rPr>
      <t>Riesenbohnensalat</t>
    </r>
    <r>
      <rPr>
        <sz val="10"/>
        <color theme="1"/>
        <rFont val="Calibri"/>
        <family val="2"/>
        <scheme val="minor"/>
      </rPr>
      <t xml:space="preserve"> (Öl&amp;Essig)</t>
    </r>
  </si>
  <si>
    <t xml:space="preserve">Vollkornreis schmeckt kräftiger als weißer Reis und hat eine nussige Note </t>
  </si>
  <si>
    <t xml:space="preserve">Wildlachs hat viele gute Fette (Omega3) Gut für Konzentration und Aufmerksamkeit </t>
  </si>
  <si>
    <r>
      <t xml:space="preserve">gebratenes </t>
    </r>
    <r>
      <rPr>
        <b/>
        <sz val="12"/>
        <color rgb="FF00B050"/>
        <rFont val="Calibri"/>
        <family val="2"/>
        <scheme val="minor"/>
      </rPr>
      <t xml:space="preserve">Wildlachsfilet
</t>
    </r>
  </si>
  <si>
    <t xml:space="preserve">Möhren-Apfelsalat enthält viel Provitamin A, das wird zu Vitamin A im Körper umgewandelt und ist gut für die Haut und Augen </t>
  </si>
  <si>
    <r>
      <rPr>
        <b/>
        <sz val="10"/>
        <color rgb="FF00B050"/>
        <rFont val="Calibri"/>
        <family val="2"/>
        <scheme val="minor"/>
      </rPr>
      <t>Möhren-Apfelsalat</t>
    </r>
    <r>
      <rPr>
        <sz val="10"/>
        <color theme="1"/>
        <rFont val="Calibri"/>
        <family val="2"/>
        <scheme val="minor"/>
      </rPr>
      <t xml:space="preserve"> (Öl&amp;Essig)</t>
    </r>
  </si>
  <si>
    <t>mini Bio Kartoffelklößchen</t>
  </si>
  <si>
    <t>Bio Thymian Kartoffeln in Schale</t>
  </si>
  <si>
    <t>Bio Kartoffeln</t>
  </si>
  <si>
    <t xml:space="preserve">Bio Penne
</t>
  </si>
  <si>
    <t xml:space="preserve">feine Bio Bandnudeln
</t>
  </si>
  <si>
    <t>Bio Schnittlauch-Dip</t>
  </si>
  <si>
    <t>gebratene Tofuschnitte</t>
  </si>
  <si>
    <t xml:space="preserve">KGS Erlenweg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</si>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</sst>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 KW&quot;"/>
  </numFmts>
  <fonts count="3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b/>
      <u/>
      <sz val="11"/>
      <color rgb="FF008A3E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9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7030A0"/>
      <name val="Calibri"/>
      <family val="2"/>
      <scheme val="minor"/>
    </font>
    <font>
      <sz val="8"/>
      <color rgb="FFFF0000"/>
      <name val="Calibri"/>
      <family val="2"/>
      <scheme val="minor"/>
    </font>
    <font>
      <sz val="7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gradientFill type="path" left="1" right="1" top="1" bottom="1">
        <stop position="0">
          <color theme="0"/>
        </stop>
        <stop position="1">
          <color rgb="FFFFE600"/>
        </stop>
      </gradientFill>
    </fill>
    <fill>
      <gradientFill degree="270">
        <stop position="0">
          <color theme="0"/>
        </stop>
        <stop position="1">
          <color rgb="FFFFE600"/>
        </stop>
      </gradientFill>
    </fill>
    <fill>
      <gradientFill degree="180">
        <stop position="0">
          <color theme="0"/>
        </stop>
        <stop position="1">
          <color rgb="FFFFE600"/>
        </stop>
      </gradientFill>
    </fill>
    <fill>
      <patternFill patternType="solid">
        <fgColor rgb="FFFFE600"/>
        <bgColor auto="1"/>
      </patternFill>
    </fill>
    <fill>
      <patternFill patternType="solid">
        <fgColor rgb="FFFFE600"/>
        <bgColor indexed="64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0">
    <xf numFmtId="0" fontId="0" fillId="0" borderId="0" xfId="0"/>
    <xf numFmtId="0" fontId="0" fillId="2" borderId="0" xfId="0" applyFill="1"/>
    <xf numFmtId="0" fontId="3" fillId="0" borderId="1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9" fontId="13" fillId="2" borderId="28" xfId="0" applyNumberFormat="1" applyFont="1" applyFill="1" applyBorder="1" applyAlignment="1">
      <alignment horizontal="right"/>
    </xf>
    <xf numFmtId="49" fontId="13" fillId="2" borderId="9" xfId="0" applyNumberFormat="1" applyFont="1" applyFill="1" applyBorder="1" applyAlignment="1">
      <alignment horizontal="right"/>
    </xf>
    <xf numFmtId="49" fontId="13" fillId="2" borderId="10" xfId="0" applyNumberFormat="1" applyFont="1" applyFill="1" applyBorder="1" applyAlignment="1">
      <alignment horizontal="right"/>
    </xf>
    <xf numFmtId="49" fontId="13" fillId="2" borderId="21" xfId="0" applyNumberFormat="1" applyFont="1" applyFill="1" applyBorder="1" applyAlignment="1">
      <alignment horizontal="right"/>
    </xf>
    <xf numFmtId="49" fontId="13" fillId="2" borderId="24" xfId="0" applyNumberFormat="1" applyFont="1" applyFill="1" applyBorder="1" applyAlignment="1">
      <alignment horizontal="right"/>
    </xf>
    <xf numFmtId="164" fontId="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textRotation="180" wrapTex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164" fontId="0" fillId="2" borderId="0" xfId="0" applyNumberFormat="1" applyFill="1" applyAlignment="1">
      <alignment horizontal="center" vertical="center"/>
    </xf>
    <xf numFmtId="14" fontId="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center" textRotation="180" wrapText="1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0" fontId="12" fillId="5" borderId="25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14" fontId="7" fillId="8" borderId="30" xfId="0" applyNumberFormat="1" applyFont="1" applyFill="1" applyBorder="1" applyAlignment="1">
      <alignment horizontal="center"/>
    </xf>
    <xf numFmtId="14" fontId="7" fillId="8" borderId="31" xfId="0" applyNumberFormat="1" applyFont="1" applyFill="1" applyBorder="1" applyAlignment="1">
      <alignment horizontal="center"/>
    </xf>
    <xf numFmtId="0" fontId="23" fillId="2" borderId="34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center" vertical="center"/>
    </xf>
    <xf numFmtId="0" fontId="26" fillId="2" borderId="34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/>
    </xf>
    <xf numFmtId="0" fontId="12" fillId="5" borderId="38" xfId="0" applyFont="1" applyFill="1" applyBorder="1" applyAlignment="1">
      <alignment horizont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8" fillId="0" borderId="0" xfId="0" applyFont="1"/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44" xfId="0" applyFont="1" applyFill="1" applyBorder="1" applyAlignment="1">
      <alignment horizontal="center" vertical="center"/>
    </xf>
    <xf numFmtId="14" fontId="7" fillId="8" borderId="47" xfId="0" applyNumberFormat="1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 vertical="center"/>
    </xf>
    <xf numFmtId="14" fontId="7" fillId="7" borderId="42" xfId="0" applyNumberFormat="1" applyFont="1" applyFill="1" applyBorder="1" applyAlignment="1">
      <alignment horizontal="center"/>
    </xf>
    <xf numFmtId="0" fontId="26" fillId="2" borderId="33" xfId="0" applyFont="1" applyFill="1" applyBorder="1" applyAlignment="1">
      <alignment horizontal="center" vertical="center"/>
    </xf>
    <xf numFmtId="0" fontId="26" fillId="2" borderId="49" xfId="0" applyFont="1" applyFill="1" applyBorder="1" applyAlignment="1">
      <alignment horizontal="center" vertical="center"/>
    </xf>
    <xf numFmtId="0" fontId="26" fillId="2" borderId="53" xfId="0" applyFont="1" applyFill="1" applyBorder="1" applyAlignment="1">
      <alignment horizontal="center" vertical="center"/>
    </xf>
    <xf numFmtId="0" fontId="29" fillId="2" borderId="49" xfId="0" applyFont="1" applyFill="1" applyBorder="1" applyAlignment="1">
      <alignment horizontal="center" vertical="center"/>
    </xf>
    <xf numFmtId="0" fontId="29" fillId="2" borderId="35" xfId="0" applyFont="1" applyFill="1" applyBorder="1" applyAlignment="1">
      <alignment horizontal="center" vertical="center"/>
    </xf>
    <xf numFmtId="0" fontId="29" fillId="2" borderId="53" xfId="0" applyFont="1" applyFill="1" applyBorder="1" applyAlignment="1">
      <alignment horizontal="center" vertical="center"/>
    </xf>
    <xf numFmtId="14" fontId="7" fillId="8" borderId="0" xfId="0" applyNumberFormat="1" applyFont="1" applyFill="1" applyAlignment="1">
      <alignment horizontal="center"/>
    </xf>
    <xf numFmtId="14" fontId="7" fillId="8" borderId="42" xfId="0" applyNumberFormat="1" applyFont="1" applyFill="1" applyBorder="1" applyAlignment="1">
      <alignment horizontal="center"/>
    </xf>
    <xf numFmtId="0" fontId="30" fillId="2" borderId="49" xfId="0" applyFont="1" applyFill="1" applyBorder="1" applyAlignment="1">
      <alignment horizontal="center" vertical="center"/>
    </xf>
    <xf numFmtId="0" fontId="30" fillId="2" borderId="35" xfId="0" applyFont="1" applyFill="1" applyBorder="1" applyAlignment="1">
      <alignment horizontal="center" vertical="center"/>
    </xf>
    <xf numFmtId="0" fontId="30" fillId="2" borderId="53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14" fontId="7" fillId="8" borderId="9" xfId="0" applyNumberFormat="1" applyFont="1" applyFill="1" applyBorder="1" applyAlignment="1">
      <alignment horizontal="center"/>
    </xf>
    <xf numFmtId="0" fontId="11" fillId="5" borderId="21" xfId="0" applyFont="1" applyFill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49" fontId="13" fillId="2" borderId="16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2" borderId="10" xfId="0" applyFont="1" applyFill="1" applyBorder="1"/>
    <xf numFmtId="0" fontId="5" fillId="2" borderId="15" xfId="0" applyFont="1" applyFill="1" applyBorder="1"/>
    <xf numFmtId="0" fontId="5" fillId="2" borderId="21" xfId="0" applyFont="1" applyFill="1" applyBorder="1"/>
    <xf numFmtId="0" fontId="3" fillId="0" borderId="25" xfId="0" applyFont="1" applyBorder="1" applyAlignment="1">
      <alignment horizontal="center" vertical="center"/>
    </xf>
    <xf numFmtId="0" fontId="5" fillId="2" borderId="41" xfId="0" applyFont="1" applyFill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2" borderId="34" xfId="0" applyFont="1" applyFill="1" applyBorder="1"/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9" xfId="0" applyFont="1" applyFill="1" applyBorder="1"/>
    <xf numFmtId="0" fontId="5" fillId="2" borderId="41" xfId="0" applyFont="1" applyFill="1" applyBorder="1" applyAlignment="1">
      <alignment horizontal="center" vertical="center"/>
    </xf>
    <xf numFmtId="0" fontId="5" fillId="2" borderId="14" xfId="0" applyFont="1" applyFill="1" applyBorder="1"/>
    <xf numFmtId="0" fontId="5" fillId="2" borderId="10" xfId="0" applyFont="1" applyFill="1" applyBorder="1" applyAlignment="1">
      <alignment horizontal="center"/>
    </xf>
    <xf numFmtId="0" fontId="5" fillId="0" borderId="0" xfId="0" applyFont="1"/>
    <xf numFmtId="0" fontId="5" fillId="2" borderId="2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8" xfId="0" applyFont="1" applyFill="1" applyBorder="1"/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3" fillId="3" borderId="20" xfId="0" applyFont="1" applyFill="1" applyBorder="1" applyAlignment="1">
      <alignment horizontal="center" vertical="center"/>
    </xf>
    <xf numFmtId="0" fontId="31" fillId="0" borderId="44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31" fillId="2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 textRotation="180" wrapText="1"/>
    </xf>
    <xf numFmtId="0" fontId="6" fillId="5" borderId="19" xfId="0" applyFont="1" applyFill="1" applyBorder="1" applyAlignment="1">
      <alignment horizontal="center" vertical="center" textRotation="180" wrapText="1"/>
    </xf>
    <xf numFmtId="0" fontId="6" fillId="5" borderId="18" xfId="0" applyFont="1" applyFill="1" applyBorder="1" applyAlignment="1">
      <alignment horizontal="center" vertical="center" textRotation="180" wrapText="1"/>
    </xf>
    <xf numFmtId="0" fontId="3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2" borderId="52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64" fontId="7" fillId="4" borderId="29" xfId="0" applyNumberFormat="1" applyFont="1" applyFill="1" applyBorder="1" applyAlignment="1">
      <alignment horizontal="center" vertical="center"/>
    </xf>
    <xf numFmtId="164" fontId="7" fillId="4" borderId="32" xfId="0" applyNumberFormat="1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wrapText="1"/>
    </xf>
    <xf numFmtId="0" fontId="5" fillId="9" borderId="16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 vertical="center" textRotation="180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9" fillId="0" borderId="16" xfId="0" applyFont="1" applyBorder="1" applyAlignment="1">
      <alignment horizont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19" xfId="0" applyFont="1" applyFill="1" applyBorder="1" applyAlignment="1">
      <alignment horizontal="center" wrapText="1"/>
    </xf>
    <xf numFmtId="0" fontId="9" fillId="2" borderId="39" xfId="0" applyFont="1" applyFill="1" applyBorder="1" applyAlignment="1">
      <alignment horizontal="center" wrapText="1"/>
    </xf>
    <xf numFmtId="0" fontId="10" fillId="9" borderId="15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wrapText="1"/>
    </xf>
    <xf numFmtId="164" fontId="7" fillId="4" borderId="36" xfId="0" applyNumberFormat="1" applyFont="1" applyFill="1" applyBorder="1" applyAlignment="1">
      <alignment horizontal="center" vertical="center"/>
    </xf>
    <xf numFmtId="164" fontId="7" fillId="4" borderId="37" xfId="0" applyNumberFormat="1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164" fontId="7" fillId="4" borderId="11" xfId="0" applyNumberFormat="1" applyFont="1" applyFill="1" applyBorder="1" applyAlignment="1">
      <alignment horizontal="center" vertical="center"/>
    </xf>
    <xf numFmtId="164" fontId="7" fillId="4" borderId="22" xfId="0" applyNumberFormat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164" fontId="7" fillId="4" borderId="48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textRotation="180" wrapText="1"/>
    </xf>
    <xf numFmtId="0" fontId="6" fillId="2" borderId="0" xfId="0" applyFont="1" applyFill="1" applyAlignment="1">
      <alignment horizontal="center" vertical="center" textRotation="180" wrapText="1"/>
    </xf>
    <xf numFmtId="0" fontId="6" fillId="2" borderId="22" xfId="0" applyFont="1" applyFill="1" applyBorder="1" applyAlignment="1">
      <alignment horizontal="center" vertical="center" textRotation="180" wrapText="1"/>
    </xf>
    <xf numFmtId="0" fontId="6" fillId="2" borderId="42" xfId="0" applyFont="1" applyFill="1" applyBorder="1" applyAlignment="1">
      <alignment horizontal="center" vertical="center" textRotation="180" wrapText="1"/>
    </xf>
    <xf numFmtId="0" fontId="0" fillId="2" borderId="46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42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CC"/>
      <color rgb="FFFFE600"/>
      <color rgb="FFFF3399"/>
      <color rgb="FFFF0066"/>
      <color rgb="FF008A3E"/>
      <color rgb="FF99FF99"/>
      <color rgb="FF99FFCC"/>
      <color rgb="FFF5562B"/>
      <color rgb="FFFFDC47"/>
      <color rgb="FFFFD5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pixabay.com/fr/ampoule-id%C3%A9e-si%C3%A8cle-des-lumi%C3%A8res-1926533/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0.png"/><Relationship Id="rId5" Type="http://schemas.openxmlformats.org/officeDocument/2006/relationships/image" Target="../media/image5.gif"/><Relationship Id="rId10" Type="http://schemas.openxmlformats.org/officeDocument/2006/relationships/image" Target="../media/image9.png"/><Relationship Id="rId4" Type="http://schemas.openxmlformats.org/officeDocument/2006/relationships/image" Target="../media/image4.jpe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31115</xdr:colOff>
      <xdr:row>0</xdr:row>
      <xdr:rowOff>0</xdr:rowOff>
    </xdr:from>
    <xdr:to>
      <xdr:col>0</xdr:col>
      <xdr:colOff>736730</xdr:colOff>
      <xdr:row>3</xdr:row>
      <xdr:rowOff>156210</xdr:rowOff>
    </xdr:to>
    <xdr:pic>
      <xdr:nvPicPr>
        <xdr:cNvPr id="129" name="Grafik 128" descr="DGE-Logo-b15cmx300dpi-RGB.JPG">
          <a:extLst>
            <a:ext uri="{FF2B5EF4-FFF2-40B4-BE49-F238E27FC236}">
              <a16:creationId xmlns:a16="http://schemas.microsoft.com/office/drawing/2014/main" xmlns="" id="{C2BA966A-5862-40D8-A8C9-4AF192BB4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115" y="0"/>
          <a:ext cx="705615" cy="727710"/>
        </a:xfrm>
        <a:prstGeom prst="rect">
          <a:avLst/>
        </a:prstGeom>
      </xdr:spPr>
    </xdr:pic>
    <xdr:clientData/>
  </xdr:twoCellAnchor>
  <xdr:twoCellAnchor>
    <xdr:from>
      <xdr:col>0</xdr:col>
      <xdr:colOff>723900</xdr:colOff>
      <xdr:row>0</xdr:row>
      <xdr:rowOff>17146</xdr:rowOff>
    </xdr:from>
    <xdr:to>
      <xdr:col>2</xdr:col>
      <xdr:colOff>228600</xdr:colOff>
      <xdr:row>4</xdr:row>
      <xdr:rowOff>0</xdr:rowOff>
    </xdr:to>
    <xdr:sp macro="" textlink="">
      <xdr:nvSpPr>
        <xdr:cNvPr id="131" name="Textfeld 130">
          <a:extLst>
            <a:ext uri="{FF2B5EF4-FFF2-40B4-BE49-F238E27FC236}">
              <a16:creationId xmlns:a16="http://schemas.microsoft.com/office/drawing/2014/main" xmlns="" id="{0FB84BCF-0FB6-42FD-891A-E126579440EC}"/>
            </a:ext>
          </a:extLst>
        </xdr:cNvPr>
        <xdr:cNvSpPr txBox="1"/>
      </xdr:nvSpPr>
      <xdr:spPr>
        <a:xfrm>
          <a:off x="723900" y="5913121"/>
          <a:ext cx="1952625" cy="7162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Angebote/Komponenten mit dem DGE-Logo  entsprechen dem „DGE-Qualitätsstandard für die Verpflegung in Kitas “ sowie dem „DGE-Qualitätsstandard für die Verpflegung in Schulen“ und wurden von der Deutschen Gesellschaft für Ernährung e. V. (DGE) als eine Menü</a:t>
          </a:r>
          <a:r>
            <a:rPr lang="de-DE" sz="6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linie</a:t>
          </a:r>
          <a:r>
            <a:rPr lang="de-DE" sz="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zertifiziert.</a:t>
          </a:r>
          <a:r>
            <a:rPr lang="de-DE" sz="600"/>
            <a:t> </a:t>
          </a:r>
        </a:p>
      </xdr:txBody>
    </xdr:sp>
    <xdr:clientData/>
  </xdr:twoCellAnchor>
  <xdr:oneCellAnchor>
    <xdr:from>
      <xdr:col>7</xdr:col>
      <xdr:colOff>30361</xdr:colOff>
      <xdr:row>0</xdr:row>
      <xdr:rowOff>0</xdr:rowOff>
    </xdr:from>
    <xdr:ext cx="162688" cy="199017"/>
    <xdr:pic>
      <xdr:nvPicPr>
        <xdr:cNvPr id="132" name="Grafik 131" descr="chicken_p.png">
          <a:extLst>
            <a:ext uri="{FF2B5EF4-FFF2-40B4-BE49-F238E27FC236}">
              <a16:creationId xmlns:a16="http://schemas.microsoft.com/office/drawing/2014/main" xmlns="" id="{5A082B89-D499-4A01-BF45-6C0C9BF8C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48256" y="0"/>
          <a:ext cx="162688" cy="199017"/>
        </a:xfrm>
        <a:prstGeom prst="rect">
          <a:avLst/>
        </a:prstGeom>
      </xdr:spPr>
    </xdr:pic>
    <xdr:clientData/>
  </xdr:oneCellAnchor>
  <xdr:oneCellAnchor>
    <xdr:from>
      <xdr:col>7</xdr:col>
      <xdr:colOff>11990</xdr:colOff>
      <xdr:row>2</xdr:row>
      <xdr:rowOff>15170</xdr:rowOff>
    </xdr:from>
    <xdr:ext cx="173474" cy="187275"/>
    <xdr:pic>
      <xdr:nvPicPr>
        <xdr:cNvPr id="133" name="Grafik 132" descr="CoolClips_food0397.png">
          <a:extLst>
            <a:ext uri="{FF2B5EF4-FFF2-40B4-BE49-F238E27FC236}">
              <a16:creationId xmlns:a16="http://schemas.microsoft.com/office/drawing/2014/main" xmlns="" id="{B8196CE3-769D-446F-A461-DA4A127E1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88149" y="396170"/>
          <a:ext cx="173474" cy="187275"/>
        </a:xfrm>
        <a:prstGeom prst="rect">
          <a:avLst/>
        </a:prstGeom>
      </xdr:spPr>
    </xdr:pic>
    <xdr:clientData/>
  </xdr:oneCellAnchor>
  <xdr:oneCellAnchor>
    <xdr:from>
      <xdr:col>7</xdr:col>
      <xdr:colOff>48698</xdr:colOff>
      <xdr:row>3</xdr:row>
      <xdr:rowOff>39757</xdr:rowOff>
    </xdr:from>
    <xdr:ext cx="361803" cy="103118"/>
    <xdr:pic>
      <xdr:nvPicPr>
        <xdr:cNvPr id="134" name="Grafik 133" descr="clipart-fish-xigKMd5iA.jpeg">
          <a:extLst>
            <a:ext uri="{FF2B5EF4-FFF2-40B4-BE49-F238E27FC236}">
              <a16:creationId xmlns:a16="http://schemas.microsoft.com/office/drawing/2014/main" xmlns="" id="{3E30D8A2-212D-4C44-8935-1489B2BF1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068498" y="6478657"/>
          <a:ext cx="361803" cy="103118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oneCellAnchor>
  <xdr:oneCellAnchor>
    <xdr:from>
      <xdr:col>7</xdr:col>
      <xdr:colOff>11311</xdr:colOff>
      <xdr:row>1</xdr:row>
      <xdr:rowOff>36418</xdr:rowOff>
    </xdr:from>
    <xdr:ext cx="178838" cy="136843"/>
    <xdr:pic>
      <xdr:nvPicPr>
        <xdr:cNvPr id="135" name="Grafik 134" descr="cow-21-coloring-page.gif">
          <a:extLst>
            <a:ext uri="{FF2B5EF4-FFF2-40B4-BE49-F238E27FC236}">
              <a16:creationId xmlns:a16="http://schemas.microsoft.com/office/drawing/2014/main" xmlns="" id="{E961ED7F-7092-46CA-9550-6086D003E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33016" y="217393"/>
          <a:ext cx="178838" cy="136843"/>
        </a:xfrm>
        <a:prstGeom prst="rect">
          <a:avLst/>
        </a:prstGeom>
      </xdr:spPr>
    </xdr:pic>
    <xdr:clientData/>
  </xdr:oneCellAnchor>
  <xdr:twoCellAnchor editAs="oneCell">
    <xdr:from>
      <xdr:col>0</xdr:col>
      <xdr:colOff>24848</xdr:colOff>
      <xdr:row>33</xdr:row>
      <xdr:rowOff>24847</xdr:rowOff>
    </xdr:from>
    <xdr:to>
      <xdr:col>0</xdr:col>
      <xdr:colOff>743798</xdr:colOff>
      <xdr:row>36</xdr:row>
      <xdr:rowOff>173437</xdr:rowOff>
    </xdr:to>
    <xdr:pic>
      <xdr:nvPicPr>
        <xdr:cNvPr id="115" name="Grafik 114" descr="DGE-Logo-b15cmx300dpi-RGB.JPG">
          <a:extLst>
            <a:ext uri="{FF2B5EF4-FFF2-40B4-BE49-F238E27FC236}">
              <a16:creationId xmlns:a16="http://schemas.microsoft.com/office/drawing/2014/main" xmlns="" id="{14CA2238-10BA-4927-96E4-12666E1A6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48" y="5930347"/>
          <a:ext cx="705615" cy="699052"/>
        </a:xfrm>
        <a:prstGeom prst="rect">
          <a:avLst/>
        </a:prstGeom>
      </xdr:spPr>
    </xdr:pic>
    <xdr:clientData/>
  </xdr:twoCellAnchor>
  <xdr:twoCellAnchor editAs="oneCell">
    <xdr:from>
      <xdr:col>0</xdr:col>
      <xdr:colOff>28658</xdr:colOff>
      <xdr:row>66</xdr:row>
      <xdr:rowOff>15902</xdr:rowOff>
    </xdr:from>
    <xdr:to>
      <xdr:col>0</xdr:col>
      <xdr:colOff>782308</xdr:colOff>
      <xdr:row>69</xdr:row>
      <xdr:rowOff>173935</xdr:rowOff>
    </xdr:to>
    <xdr:pic>
      <xdr:nvPicPr>
        <xdr:cNvPr id="116" name="Grafik 115" descr="DGE-Logo-b15cmx300dpi-RGB.JPG">
          <a:extLst>
            <a:ext uri="{FF2B5EF4-FFF2-40B4-BE49-F238E27FC236}">
              <a16:creationId xmlns:a16="http://schemas.microsoft.com/office/drawing/2014/main" xmlns="" id="{0F07122D-C476-4DAD-A7D9-DE7E5794A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658" y="13557967"/>
          <a:ext cx="753650" cy="729533"/>
        </a:xfrm>
        <a:prstGeom prst="rect">
          <a:avLst/>
        </a:prstGeom>
      </xdr:spPr>
    </xdr:pic>
    <xdr:clientData/>
  </xdr:twoCellAnchor>
  <xdr:twoCellAnchor editAs="oneCell">
    <xdr:from>
      <xdr:col>0</xdr:col>
      <xdr:colOff>24848</xdr:colOff>
      <xdr:row>99</xdr:row>
      <xdr:rowOff>33131</xdr:rowOff>
    </xdr:from>
    <xdr:to>
      <xdr:col>0</xdr:col>
      <xdr:colOff>743798</xdr:colOff>
      <xdr:row>102</xdr:row>
      <xdr:rowOff>174101</xdr:rowOff>
    </xdr:to>
    <xdr:pic>
      <xdr:nvPicPr>
        <xdr:cNvPr id="117" name="Grafik 116" descr="DGE-Logo-b15cmx300dpi-RGB.JPG">
          <a:extLst>
            <a:ext uri="{FF2B5EF4-FFF2-40B4-BE49-F238E27FC236}">
              <a16:creationId xmlns:a16="http://schemas.microsoft.com/office/drawing/2014/main" xmlns="" id="{71269D7D-A37F-4301-A80E-CC7FF7CAD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48" y="17757914"/>
          <a:ext cx="705615" cy="699052"/>
        </a:xfrm>
        <a:prstGeom prst="rect">
          <a:avLst/>
        </a:prstGeom>
      </xdr:spPr>
    </xdr:pic>
    <xdr:clientData/>
  </xdr:twoCellAnchor>
  <xdr:twoCellAnchor editAs="oneCell">
    <xdr:from>
      <xdr:col>0</xdr:col>
      <xdr:colOff>33130</xdr:colOff>
      <xdr:row>132</xdr:row>
      <xdr:rowOff>24847</xdr:rowOff>
    </xdr:from>
    <xdr:to>
      <xdr:col>0</xdr:col>
      <xdr:colOff>742555</xdr:colOff>
      <xdr:row>135</xdr:row>
      <xdr:rowOff>132605</xdr:rowOff>
    </xdr:to>
    <xdr:pic>
      <xdr:nvPicPr>
        <xdr:cNvPr id="118" name="Grafik 117" descr="DGE-Logo-b15cmx300dpi-RGB.JPG">
          <a:extLst>
            <a:ext uri="{FF2B5EF4-FFF2-40B4-BE49-F238E27FC236}">
              <a16:creationId xmlns:a16="http://schemas.microsoft.com/office/drawing/2014/main" xmlns="" id="{5772EAB3-CCDB-4FB6-8350-14B0BD540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130" y="23646847"/>
          <a:ext cx="705615" cy="6952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165</xdr:row>
      <xdr:rowOff>6377</xdr:rowOff>
    </xdr:from>
    <xdr:to>
      <xdr:col>0</xdr:col>
      <xdr:colOff>745435</xdr:colOff>
      <xdr:row>168</xdr:row>
      <xdr:rowOff>171040</xdr:rowOff>
    </xdr:to>
    <xdr:pic>
      <xdr:nvPicPr>
        <xdr:cNvPr id="119" name="Grafik 118" descr="DGE-Logo-b15cmx300dpi-RGB.JPG">
          <a:extLst>
            <a:ext uri="{FF2B5EF4-FFF2-40B4-BE49-F238E27FC236}">
              <a16:creationId xmlns:a16="http://schemas.microsoft.com/office/drawing/2014/main" xmlns="" id="{691F8106-D814-43E4-8D6D-C7DDBF46B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7058627"/>
          <a:ext cx="745435" cy="736163"/>
        </a:xfrm>
        <a:prstGeom prst="rect">
          <a:avLst/>
        </a:prstGeom>
      </xdr:spPr>
    </xdr:pic>
    <xdr:clientData/>
  </xdr:twoCellAnchor>
  <xdr:twoCellAnchor>
    <xdr:from>
      <xdr:col>0</xdr:col>
      <xdr:colOff>762000</xdr:colOff>
      <xdr:row>33</xdr:row>
      <xdr:rowOff>70070</xdr:rowOff>
    </xdr:from>
    <xdr:to>
      <xdr:col>2</xdr:col>
      <xdr:colOff>190500</xdr:colOff>
      <xdr:row>36</xdr:row>
      <xdr:rowOff>165652</xdr:rowOff>
    </xdr:to>
    <xdr:sp macro="" textlink="">
      <xdr:nvSpPr>
        <xdr:cNvPr id="120" name="Textfeld 119">
          <a:extLst>
            <a:ext uri="{FF2B5EF4-FFF2-40B4-BE49-F238E27FC236}">
              <a16:creationId xmlns:a16="http://schemas.microsoft.com/office/drawing/2014/main" xmlns="" id="{B00BABB0-5070-40BB-85E4-195401C43AA1}"/>
            </a:ext>
          </a:extLst>
        </xdr:cNvPr>
        <xdr:cNvSpPr txBox="1"/>
      </xdr:nvSpPr>
      <xdr:spPr>
        <a:xfrm>
          <a:off x="762000" y="6671309"/>
          <a:ext cx="1797326" cy="667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Angebote/Komponenten mit dem DGE-Logo  entsprechen dem „DGE-Qualitätsstandard für die Verpflegung in Tageseinrichtungen für Kinder“ sowie dem „DGE-Qualitätsstandard für die Schulverpflegung“ und wurden von der Deutschen Gesellschaft für Ernährung e. V. (DGE) als eine Menü</a:t>
          </a:r>
          <a:r>
            <a:rPr lang="de-DE" sz="6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linie</a:t>
          </a:r>
          <a:r>
            <a:rPr lang="de-DE" sz="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zertifiziert.</a:t>
          </a:r>
          <a:r>
            <a:rPr lang="de-DE" sz="600"/>
            <a:t> </a:t>
          </a:r>
        </a:p>
      </xdr:txBody>
    </xdr:sp>
    <xdr:clientData/>
  </xdr:twoCellAnchor>
  <xdr:twoCellAnchor>
    <xdr:from>
      <xdr:col>0</xdr:col>
      <xdr:colOff>775416</xdr:colOff>
      <xdr:row>66</xdr:row>
      <xdr:rowOff>41413</xdr:rowOff>
    </xdr:from>
    <xdr:to>
      <xdr:col>2</xdr:col>
      <xdr:colOff>192404</xdr:colOff>
      <xdr:row>69</xdr:row>
      <xdr:rowOff>182218</xdr:rowOff>
    </xdr:to>
    <xdr:sp macro="" textlink="">
      <xdr:nvSpPr>
        <xdr:cNvPr id="121" name="Textfeld 120">
          <a:extLst>
            <a:ext uri="{FF2B5EF4-FFF2-40B4-BE49-F238E27FC236}">
              <a16:creationId xmlns:a16="http://schemas.microsoft.com/office/drawing/2014/main" xmlns="" id="{964E7D07-C15A-4442-8DA0-5D08CCFE0A44}"/>
            </a:ext>
          </a:extLst>
        </xdr:cNvPr>
        <xdr:cNvSpPr txBox="1"/>
      </xdr:nvSpPr>
      <xdr:spPr>
        <a:xfrm>
          <a:off x="775416" y="13583478"/>
          <a:ext cx="1785814" cy="7123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Angebote/Komponenten mit dem DGE-Logo  entsprechen dem „DGE-Qualitätsstandard für die Verpflegung in Tageseinrichtungen für Kinder“ sowie dem „DGE-Qualitätsstandard für die Schulverpflegung“ und wurden von der Deutschen Gesellschaft für Ernährung e. V. (DGE) als eine Menü</a:t>
          </a:r>
          <a:r>
            <a:rPr lang="de-DE" sz="6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linie</a:t>
          </a:r>
          <a:r>
            <a:rPr lang="de-DE" sz="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zertifiziert.</a:t>
          </a:r>
          <a:r>
            <a:rPr lang="de-DE" sz="600"/>
            <a:t> </a:t>
          </a:r>
        </a:p>
      </xdr:txBody>
    </xdr:sp>
    <xdr:clientData/>
  </xdr:twoCellAnchor>
  <xdr:twoCellAnchor>
    <xdr:from>
      <xdr:col>0</xdr:col>
      <xdr:colOff>836543</xdr:colOff>
      <xdr:row>99</xdr:row>
      <xdr:rowOff>33131</xdr:rowOff>
    </xdr:from>
    <xdr:to>
      <xdr:col>2</xdr:col>
      <xdr:colOff>173272</xdr:colOff>
      <xdr:row>102</xdr:row>
      <xdr:rowOff>174597</xdr:rowOff>
    </xdr:to>
    <xdr:sp macro="" textlink="">
      <xdr:nvSpPr>
        <xdr:cNvPr id="122" name="Textfeld 121">
          <a:extLst>
            <a:ext uri="{FF2B5EF4-FFF2-40B4-BE49-F238E27FC236}">
              <a16:creationId xmlns:a16="http://schemas.microsoft.com/office/drawing/2014/main" xmlns="" id="{193661C3-DC89-43F1-8B70-35B213C1CDF4}"/>
            </a:ext>
          </a:extLst>
        </xdr:cNvPr>
        <xdr:cNvSpPr txBox="1"/>
      </xdr:nvSpPr>
      <xdr:spPr>
        <a:xfrm>
          <a:off x="836543" y="17766196"/>
          <a:ext cx="1788381" cy="6881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Angebote/Komponenten mit dem DGE-Logo  entsprechen dem „DGE-Qualitätsstandard für die Verpflegung in Tageseinrichtungen für Kinder“ sowie dem „DGE-Qualitätsstandard für die Schulverpflegung“ und wurden von der Deutschen Gesellschaft für Ernährung e. V. (DGE) als eine Menü</a:t>
          </a:r>
          <a:r>
            <a:rPr lang="de-DE" sz="6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linie</a:t>
          </a:r>
          <a:r>
            <a:rPr lang="de-DE" sz="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zertifiziert.</a:t>
          </a:r>
          <a:r>
            <a:rPr lang="de-DE" sz="600"/>
            <a:t> </a:t>
          </a:r>
        </a:p>
      </xdr:txBody>
    </xdr:sp>
    <xdr:clientData/>
  </xdr:twoCellAnchor>
  <xdr:twoCellAnchor>
    <xdr:from>
      <xdr:col>0</xdr:col>
      <xdr:colOff>762000</xdr:colOff>
      <xdr:row>132</xdr:row>
      <xdr:rowOff>10188</xdr:rowOff>
    </xdr:from>
    <xdr:to>
      <xdr:col>2</xdr:col>
      <xdr:colOff>182218</xdr:colOff>
      <xdr:row>135</xdr:row>
      <xdr:rowOff>99391</xdr:rowOff>
    </xdr:to>
    <xdr:sp macro="" textlink="">
      <xdr:nvSpPr>
        <xdr:cNvPr id="123" name="Textfeld 122">
          <a:extLst>
            <a:ext uri="{FF2B5EF4-FFF2-40B4-BE49-F238E27FC236}">
              <a16:creationId xmlns:a16="http://schemas.microsoft.com/office/drawing/2014/main" xmlns="" id="{078D4171-603C-4873-8614-271A1572489C}"/>
            </a:ext>
          </a:extLst>
        </xdr:cNvPr>
        <xdr:cNvSpPr txBox="1"/>
      </xdr:nvSpPr>
      <xdr:spPr>
        <a:xfrm>
          <a:off x="762000" y="26936949"/>
          <a:ext cx="1789044" cy="6772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Angebote/Komponenten mit dem DGE-Logo  entsprechen dem „DGE-Qualitätsstandard für die Verpflegung in Tageseinrichtungen für Kinder“ sowie dem „DGE-Qualitätsstandard für die Schulverpflegung“ und wurden von der Deutschen Gesellschaft für Ernährung e. V. (DGE) als eine Menü</a:t>
          </a:r>
          <a:r>
            <a:rPr lang="de-DE" sz="6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linie</a:t>
          </a:r>
          <a:r>
            <a:rPr lang="de-DE" sz="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zertifiziert.</a:t>
          </a:r>
          <a:r>
            <a:rPr lang="de-DE" sz="600"/>
            <a:t> </a:t>
          </a:r>
        </a:p>
      </xdr:txBody>
    </xdr:sp>
    <xdr:clientData/>
  </xdr:twoCellAnchor>
  <xdr:twoCellAnchor>
    <xdr:from>
      <xdr:col>0</xdr:col>
      <xdr:colOff>770283</xdr:colOff>
      <xdr:row>165</xdr:row>
      <xdr:rowOff>8283</xdr:rowOff>
    </xdr:from>
    <xdr:to>
      <xdr:col>2</xdr:col>
      <xdr:colOff>281609</xdr:colOff>
      <xdr:row>168</xdr:row>
      <xdr:rowOff>182217</xdr:rowOff>
    </xdr:to>
    <xdr:sp macro="" textlink="">
      <xdr:nvSpPr>
        <xdr:cNvPr id="125" name="Textfeld 124">
          <a:extLst>
            <a:ext uri="{FF2B5EF4-FFF2-40B4-BE49-F238E27FC236}">
              <a16:creationId xmlns:a16="http://schemas.microsoft.com/office/drawing/2014/main" xmlns="" id="{655ACD88-BEAE-42E5-8100-D8BD304B5CD3}"/>
            </a:ext>
          </a:extLst>
        </xdr:cNvPr>
        <xdr:cNvSpPr txBox="1"/>
      </xdr:nvSpPr>
      <xdr:spPr>
        <a:xfrm>
          <a:off x="770283" y="33577696"/>
          <a:ext cx="1880152" cy="7454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Angebote/Komponenten mit dem DGE-Logo  entsprechen dem „DGE-Qualitätsstandard für die Verpflegung in Tageseinrichtungen für Kinder“ sowie dem „DGE-Qualitätsstandard für die Schulverpflegung“ und wurden von der Deutschen Gesellschaft für Ernährung e. V. (DGE) als eine Menü</a:t>
          </a:r>
          <a:r>
            <a:rPr lang="de-DE" sz="6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linie</a:t>
          </a:r>
          <a:r>
            <a:rPr lang="de-DE" sz="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zertifiziert.</a:t>
          </a:r>
          <a:r>
            <a:rPr lang="de-DE" sz="600"/>
            <a:t> </a:t>
          </a:r>
        </a:p>
      </xdr:txBody>
    </xdr:sp>
    <xdr:clientData/>
  </xdr:twoCellAnchor>
  <xdr:oneCellAnchor>
    <xdr:from>
      <xdr:col>7</xdr:col>
      <xdr:colOff>30361</xdr:colOff>
      <xdr:row>33</xdr:row>
      <xdr:rowOff>0</xdr:rowOff>
    </xdr:from>
    <xdr:ext cx="162688" cy="199017"/>
    <xdr:pic>
      <xdr:nvPicPr>
        <xdr:cNvPr id="136" name="Grafik 135" descr="chicken_p.png">
          <a:extLst>
            <a:ext uri="{FF2B5EF4-FFF2-40B4-BE49-F238E27FC236}">
              <a16:creationId xmlns:a16="http://schemas.microsoft.com/office/drawing/2014/main" xmlns="" id="{F22D44D1-815A-4C9E-90A7-B3216497B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66478" y="0"/>
          <a:ext cx="162688" cy="199017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35</xdr:row>
      <xdr:rowOff>7843</xdr:rowOff>
    </xdr:from>
    <xdr:ext cx="173474" cy="187275"/>
    <xdr:pic>
      <xdr:nvPicPr>
        <xdr:cNvPr id="139" name="Grafik 138" descr="CoolClips_food0397.png">
          <a:extLst>
            <a:ext uri="{FF2B5EF4-FFF2-40B4-BE49-F238E27FC236}">
              <a16:creationId xmlns:a16="http://schemas.microsoft.com/office/drawing/2014/main" xmlns="" id="{282026FD-2E02-4B92-9B49-2B445DA1A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38022" y="374183"/>
          <a:ext cx="173474" cy="187275"/>
        </a:xfrm>
        <a:prstGeom prst="rect">
          <a:avLst/>
        </a:prstGeom>
      </xdr:spPr>
    </xdr:pic>
    <xdr:clientData/>
  </xdr:oneCellAnchor>
  <xdr:oneCellAnchor>
    <xdr:from>
      <xdr:col>7</xdr:col>
      <xdr:colOff>48698</xdr:colOff>
      <xdr:row>36</xdr:row>
      <xdr:rowOff>39757</xdr:rowOff>
    </xdr:from>
    <xdr:ext cx="361803" cy="103118"/>
    <xdr:pic>
      <xdr:nvPicPr>
        <xdr:cNvPr id="142" name="Grafik 141" descr="clipart-fish-xigKMd5iA.jpeg">
          <a:extLst>
            <a:ext uri="{FF2B5EF4-FFF2-40B4-BE49-F238E27FC236}">
              <a16:creationId xmlns:a16="http://schemas.microsoft.com/office/drawing/2014/main" xmlns="" id="{410A0C8E-750A-4F41-A2D3-53FC1375A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088625" y="586409"/>
          <a:ext cx="361803" cy="103118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oneCellAnchor>
  <xdr:oneCellAnchor>
    <xdr:from>
      <xdr:col>7</xdr:col>
      <xdr:colOff>11311</xdr:colOff>
      <xdr:row>34</xdr:row>
      <xdr:rowOff>36418</xdr:rowOff>
    </xdr:from>
    <xdr:ext cx="178838" cy="136843"/>
    <xdr:pic>
      <xdr:nvPicPr>
        <xdr:cNvPr id="143" name="Grafik 142" descr="cow-21-coloring-page.gif">
          <a:extLst>
            <a:ext uri="{FF2B5EF4-FFF2-40B4-BE49-F238E27FC236}">
              <a16:creationId xmlns:a16="http://schemas.microsoft.com/office/drawing/2014/main" xmlns="" id="{321F065D-E251-4559-A17B-9BEEEF6D9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51238" y="218635"/>
          <a:ext cx="178838" cy="136843"/>
        </a:xfrm>
        <a:prstGeom prst="rect">
          <a:avLst/>
        </a:prstGeom>
      </xdr:spPr>
    </xdr:pic>
    <xdr:clientData/>
  </xdr:oneCellAnchor>
  <xdr:oneCellAnchor>
    <xdr:from>
      <xdr:col>7</xdr:col>
      <xdr:colOff>30361</xdr:colOff>
      <xdr:row>66</xdr:row>
      <xdr:rowOff>0</xdr:rowOff>
    </xdr:from>
    <xdr:ext cx="162688" cy="199017"/>
    <xdr:pic>
      <xdr:nvPicPr>
        <xdr:cNvPr id="144" name="Grafik 143" descr="chicken_p.png">
          <a:extLst>
            <a:ext uri="{FF2B5EF4-FFF2-40B4-BE49-F238E27FC236}">
              <a16:creationId xmlns:a16="http://schemas.microsoft.com/office/drawing/2014/main" xmlns="" id="{A4426BC0-6FA6-4BB0-807C-4093C8E50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66478" y="0"/>
          <a:ext cx="162688" cy="199017"/>
        </a:xfrm>
        <a:prstGeom prst="rect">
          <a:avLst/>
        </a:prstGeom>
      </xdr:spPr>
    </xdr:pic>
    <xdr:clientData/>
  </xdr:oneCellAnchor>
  <xdr:oneCellAnchor>
    <xdr:from>
      <xdr:col>7</xdr:col>
      <xdr:colOff>10584</xdr:colOff>
      <xdr:row>67</xdr:row>
      <xdr:rowOff>187760</xdr:rowOff>
    </xdr:from>
    <xdr:ext cx="173474" cy="187275"/>
    <xdr:pic>
      <xdr:nvPicPr>
        <xdr:cNvPr id="145" name="Grafik 144" descr="CoolClips_food0397.png">
          <a:extLst>
            <a:ext uri="{FF2B5EF4-FFF2-40B4-BE49-F238E27FC236}">
              <a16:creationId xmlns:a16="http://schemas.microsoft.com/office/drawing/2014/main" xmlns="" id="{FAC84FD2-D985-4708-BB40-EB38D9EB3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852834" y="15163177"/>
          <a:ext cx="173474" cy="187275"/>
        </a:xfrm>
        <a:prstGeom prst="rect">
          <a:avLst/>
        </a:prstGeom>
      </xdr:spPr>
    </xdr:pic>
    <xdr:clientData/>
  </xdr:oneCellAnchor>
  <xdr:oneCellAnchor>
    <xdr:from>
      <xdr:col>7</xdr:col>
      <xdr:colOff>48698</xdr:colOff>
      <xdr:row>69</xdr:row>
      <xdr:rowOff>39757</xdr:rowOff>
    </xdr:from>
    <xdr:ext cx="361803" cy="103118"/>
    <xdr:pic>
      <xdr:nvPicPr>
        <xdr:cNvPr id="146" name="Grafik 145" descr="clipart-fish-xigKMd5iA.jpeg">
          <a:extLst>
            <a:ext uri="{FF2B5EF4-FFF2-40B4-BE49-F238E27FC236}">
              <a16:creationId xmlns:a16="http://schemas.microsoft.com/office/drawing/2014/main" xmlns="" id="{8F0A6AF1-E7BD-44F9-B6C8-EFD92CF04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088625" y="586409"/>
          <a:ext cx="361803" cy="103118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oneCellAnchor>
  <xdr:oneCellAnchor>
    <xdr:from>
      <xdr:col>7</xdr:col>
      <xdr:colOff>11311</xdr:colOff>
      <xdr:row>67</xdr:row>
      <xdr:rowOff>36418</xdr:rowOff>
    </xdr:from>
    <xdr:ext cx="178838" cy="136843"/>
    <xdr:pic>
      <xdr:nvPicPr>
        <xdr:cNvPr id="147" name="Grafik 146" descr="cow-21-coloring-page.gif">
          <a:extLst>
            <a:ext uri="{FF2B5EF4-FFF2-40B4-BE49-F238E27FC236}">
              <a16:creationId xmlns:a16="http://schemas.microsoft.com/office/drawing/2014/main" xmlns="" id="{B7CC2D5E-9DF8-46EB-B077-D66901298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51238" y="218635"/>
          <a:ext cx="178838" cy="136843"/>
        </a:xfrm>
        <a:prstGeom prst="rect">
          <a:avLst/>
        </a:prstGeom>
      </xdr:spPr>
    </xdr:pic>
    <xdr:clientData/>
  </xdr:oneCellAnchor>
  <xdr:oneCellAnchor>
    <xdr:from>
      <xdr:col>7</xdr:col>
      <xdr:colOff>30361</xdr:colOff>
      <xdr:row>99</xdr:row>
      <xdr:rowOff>0</xdr:rowOff>
    </xdr:from>
    <xdr:ext cx="162688" cy="199017"/>
    <xdr:pic>
      <xdr:nvPicPr>
        <xdr:cNvPr id="148" name="Grafik 147" descr="chicken_p.png">
          <a:extLst>
            <a:ext uri="{FF2B5EF4-FFF2-40B4-BE49-F238E27FC236}">
              <a16:creationId xmlns:a16="http://schemas.microsoft.com/office/drawing/2014/main" xmlns="" id="{06C30451-BEF5-4DEA-9027-BFD2B4029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66478" y="0"/>
          <a:ext cx="162688" cy="199017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101</xdr:row>
      <xdr:rowOff>7843</xdr:rowOff>
    </xdr:from>
    <xdr:ext cx="173474" cy="187275"/>
    <xdr:pic>
      <xdr:nvPicPr>
        <xdr:cNvPr id="149" name="Grafik 148" descr="CoolClips_food0397.png">
          <a:extLst>
            <a:ext uri="{FF2B5EF4-FFF2-40B4-BE49-F238E27FC236}">
              <a16:creationId xmlns:a16="http://schemas.microsoft.com/office/drawing/2014/main" xmlns="" id="{6456E68D-C31C-4541-BD9B-9DC44EA02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38022" y="374183"/>
          <a:ext cx="173474" cy="187275"/>
        </a:xfrm>
        <a:prstGeom prst="rect">
          <a:avLst/>
        </a:prstGeom>
      </xdr:spPr>
    </xdr:pic>
    <xdr:clientData/>
  </xdr:oneCellAnchor>
  <xdr:oneCellAnchor>
    <xdr:from>
      <xdr:col>7</xdr:col>
      <xdr:colOff>48698</xdr:colOff>
      <xdr:row>102</xdr:row>
      <xdr:rowOff>39757</xdr:rowOff>
    </xdr:from>
    <xdr:ext cx="361803" cy="103118"/>
    <xdr:pic>
      <xdr:nvPicPr>
        <xdr:cNvPr id="150" name="Grafik 149" descr="clipart-fish-xigKMd5iA.jpeg">
          <a:extLst>
            <a:ext uri="{FF2B5EF4-FFF2-40B4-BE49-F238E27FC236}">
              <a16:creationId xmlns:a16="http://schemas.microsoft.com/office/drawing/2014/main" xmlns="" id="{7BF36991-8E23-419B-941F-062C0B6B9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088625" y="586409"/>
          <a:ext cx="361803" cy="103118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oneCellAnchor>
  <xdr:oneCellAnchor>
    <xdr:from>
      <xdr:col>7</xdr:col>
      <xdr:colOff>11311</xdr:colOff>
      <xdr:row>100</xdr:row>
      <xdr:rowOff>36418</xdr:rowOff>
    </xdr:from>
    <xdr:ext cx="178838" cy="136843"/>
    <xdr:pic>
      <xdr:nvPicPr>
        <xdr:cNvPr id="151" name="Grafik 150" descr="cow-21-coloring-page.gif">
          <a:extLst>
            <a:ext uri="{FF2B5EF4-FFF2-40B4-BE49-F238E27FC236}">
              <a16:creationId xmlns:a16="http://schemas.microsoft.com/office/drawing/2014/main" xmlns="" id="{407C269A-108D-40E3-A496-4E6DDAE7B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51238" y="218635"/>
          <a:ext cx="178838" cy="136843"/>
        </a:xfrm>
        <a:prstGeom prst="rect">
          <a:avLst/>
        </a:prstGeom>
      </xdr:spPr>
    </xdr:pic>
    <xdr:clientData/>
  </xdr:oneCellAnchor>
  <xdr:oneCellAnchor>
    <xdr:from>
      <xdr:col>7</xdr:col>
      <xdr:colOff>36739</xdr:colOff>
      <xdr:row>165</xdr:row>
      <xdr:rowOff>8282</xdr:rowOff>
    </xdr:from>
    <xdr:ext cx="162688" cy="199017"/>
    <xdr:pic>
      <xdr:nvPicPr>
        <xdr:cNvPr id="156" name="Grafik 155" descr="chicken_p.png">
          <a:extLst>
            <a:ext uri="{FF2B5EF4-FFF2-40B4-BE49-F238E27FC236}">
              <a16:creationId xmlns:a16="http://schemas.microsoft.com/office/drawing/2014/main" xmlns="" id="{6BED8B12-6785-4F11-B000-C5F5D7CAE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3435" y="30496565"/>
          <a:ext cx="162688" cy="199017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167</xdr:row>
      <xdr:rowOff>7843</xdr:rowOff>
    </xdr:from>
    <xdr:ext cx="173474" cy="187275"/>
    <xdr:pic>
      <xdr:nvPicPr>
        <xdr:cNvPr id="157" name="Grafik 156" descr="CoolClips_food0397.png">
          <a:extLst>
            <a:ext uri="{FF2B5EF4-FFF2-40B4-BE49-F238E27FC236}">
              <a16:creationId xmlns:a16="http://schemas.microsoft.com/office/drawing/2014/main" xmlns="" id="{25BAD94F-6554-4FF6-9659-CC04A8535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38022" y="374183"/>
          <a:ext cx="173474" cy="187275"/>
        </a:xfrm>
        <a:prstGeom prst="rect">
          <a:avLst/>
        </a:prstGeom>
      </xdr:spPr>
    </xdr:pic>
    <xdr:clientData/>
  </xdr:oneCellAnchor>
  <xdr:oneCellAnchor>
    <xdr:from>
      <xdr:col>7</xdr:col>
      <xdr:colOff>48698</xdr:colOff>
      <xdr:row>168</xdr:row>
      <xdr:rowOff>39757</xdr:rowOff>
    </xdr:from>
    <xdr:ext cx="361803" cy="103118"/>
    <xdr:pic>
      <xdr:nvPicPr>
        <xdr:cNvPr id="158" name="Grafik 157" descr="clipart-fish-xigKMd5iA.jpeg">
          <a:extLst>
            <a:ext uri="{FF2B5EF4-FFF2-40B4-BE49-F238E27FC236}">
              <a16:creationId xmlns:a16="http://schemas.microsoft.com/office/drawing/2014/main" xmlns="" id="{D05F7BCD-D626-4091-822E-760B167D5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649937" y="34942670"/>
          <a:ext cx="361803" cy="103118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oneCellAnchor>
  <xdr:oneCellAnchor>
    <xdr:from>
      <xdr:col>7</xdr:col>
      <xdr:colOff>11311</xdr:colOff>
      <xdr:row>166</xdr:row>
      <xdr:rowOff>36418</xdr:rowOff>
    </xdr:from>
    <xdr:ext cx="178838" cy="136843"/>
    <xdr:pic>
      <xdr:nvPicPr>
        <xdr:cNvPr id="159" name="Grafik 158" descr="cow-21-coloring-page.gif">
          <a:extLst>
            <a:ext uri="{FF2B5EF4-FFF2-40B4-BE49-F238E27FC236}">
              <a16:creationId xmlns:a16="http://schemas.microsoft.com/office/drawing/2014/main" xmlns="" id="{31485AFF-BF4A-4A47-A560-1E0616DB9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51238" y="218635"/>
          <a:ext cx="178838" cy="136843"/>
        </a:xfrm>
        <a:prstGeom prst="rect">
          <a:avLst/>
        </a:prstGeom>
      </xdr:spPr>
    </xdr:pic>
    <xdr:clientData/>
  </xdr:oneCellAnchor>
  <xdr:oneCellAnchor>
    <xdr:from>
      <xdr:col>7</xdr:col>
      <xdr:colOff>30361</xdr:colOff>
      <xdr:row>132</xdr:row>
      <xdr:rowOff>0</xdr:rowOff>
    </xdr:from>
    <xdr:ext cx="162688" cy="199017"/>
    <xdr:pic>
      <xdr:nvPicPr>
        <xdr:cNvPr id="160" name="Grafik 159" descr="chicken_p.png">
          <a:extLst>
            <a:ext uri="{FF2B5EF4-FFF2-40B4-BE49-F238E27FC236}">
              <a16:creationId xmlns:a16="http://schemas.microsoft.com/office/drawing/2014/main" xmlns="" id="{1F1185F6-6381-49CF-BD8F-8BA05B887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66478" y="17733065"/>
          <a:ext cx="162688" cy="199017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134</xdr:row>
      <xdr:rowOff>7843</xdr:rowOff>
    </xdr:from>
    <xdr:ext cx="173474" cy="187275"/>
    <xdr:pic>
      <xdr:nvPicPr>
        <xdr:cNvPr id="161" name="Grafik 160" descr="CoolClips_food0397.png">
          <a:extLst>
            <a:ext uri="{FF2B5EF4-FFF2-40B4-BE49-F238E27FC236}">
              <a16:creationId xmlns:a16="http://schemas.microsoft.com/office/drawing/2014/main" xmlns="" id="{ABD19314-2AFF-4EC8-888A-225046040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38022" y="18107248"/>
          <a:ext cx="173474" cy="187275"/>
        </a:xfrm>
        <a:prstGeom prst="rect">
          <a:avLst/>
        </a:prstGeom>
      </xdr:spPr>
    </xdr:pic>
    <xdr:clientData/>
  </xdr:oneCellAnchor>
  <xdr:oneCellAnchor>
    <xdr:from>
      <xdr:col>7</xdr:col>
      <xdr:colOff>48698</xdr:colOff>
      <xdr:row>135</xdr:row>
      <xdr:rowOff>39757</xdr:rowOff>
    </xdr:from>
    <xdr:ext cx="361803" cy="103118"/>
    <xdr:pic>
      <xdr:nvPicPr>
        <xdr:cNvPr id="162" name="Grafik 161" descr="clipart-fish-xigKMd5iA.jpeg">
          <a:extLst>
            <a:ext uri="{FF2B5EF4-FFF2-40B4-BE49-F238E27FC236}">
              <a16:creationId xmlns:a16="http://schemas.microsoft.com/office/drawing/2014/main" xmlns="" id="{9A7846D7-12B1-4B02-9D9D-11543A90B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088625" y="18319474"/>
          <a:ext cx="361803" cy="103118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oneCellAnchor>
  <xdr:oneCellAnchor>
    <xdr:from>
      <xdr:col>7</xdr:col>
      <xdr:colOff>11311</xdr:colOff>
      <xdr:row>133</xdr:row>
      <xdr:rowOff>36418</xdr:rowOff>
    </xdr:from>
    <xdr:ext cx="178838" cy="136843"/>
    <xdr:pic>
      <xdr:nvPicPr>
        <xdr:cNvPr id="163" name="Grafik 162" descr="cow-21-coloring-page.gif">
          <a:extLst>
            <a:ext uri="{FF2B5EF4-FFF2-40B4-BE49-F238E27FC236}">
              <a16:creationId xmlns:a16="http://schemas.microsoft.com/office/drawing/2014/main" xmlns="" id="{97F7FFBB-1E37-4DFF-862F-D015B3E65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51238" y="17951701"/>
          <a:ext cx="178838" cy="136843"/>
        </a:xfrm>
        <a:prstGeom prst="rect">
          <a:avLst/>
        </a:prstGeom>
      </xdr:spPr>
    </xdr:pic>
    <xdr:clientData/>
  </xdr:oneCellAnchor>
  <xdr:twoCellAnchor>
    <xdr:from>
      <xdr:col>0</xdr:col>
      <xdr:colOff>782053</xdr:colOff>
      <xdr:row>33</xdr:row>
      <xdr:rowOff>14925</xdr:rowOff>
    </xdr:from>
    <xdr:to>
      <xdr:col>2</xdr:col>
      <xdr:colOff>286753</xdr:colOff>
      <xdr:row>36</xdr:row>
      <xdr:rowOff>188279</xdr:rowOff>
    </xdr:to>
    <xdr:sp macro="" textlink="">
      <xdr:nvSpPr>
        <xdr:cNvPr id="230" name="Textfeld 229">
          <a:extLst>
            <a:ext uri="{FF2B5EF4-FFF2-40B4-BE49-F238E27FC236}">
              <a16:creationId xmlns:a16="http://schemas.microsoft.com/office/drawing/2014/main" xmlns="" id="{A03524B6-9BF0-4979-9625-3D829E33CC0A}"/>
            </a:ext>
          </a:extLst>
        </xdr:cNvPr>
        <xdr:cNvSpPr txBox="1"/>
      </xdr:nvSpPr>
      <xdr:spPr>
        <a:xfrm>
          <a:off x="782053" y="5875307"/>
          <a:ext cx="1951121" cy="714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Angebote/Komponenten mit dem DGE-Logo  entsprechen dem „DGE-Qualitätsstandard für die Verpflegung in Kitas “ sowie dem „DGE-Qualitätsstandard für die Verpflegung in Schulen“ und wurden von der Deutschen Gesellschaft für Ernährung e. V. (DGE) als eine Menü</a:t>
          </a:r>
          <a:r>
            <a:rPr lang="de-DE" sz="6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linie</a:t>
          </a:r>
          <a:r>
            <a:rPr lang="de-DE" sz="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zertifiziert.</a:t>
          </a:r>
          <a:r>
            <a:rPr lang="de-DE" sz="600"/>
            <a:t> </a:t>
          </a:r>
        </a:p>
      </xdr:txBody>
    </xdr:sp>
    <xdr:clientData/>
  </xdr:twoCellAnchor>
  <xdr:twoCellAnchor>
    <xdr:from>
      <xdr:col>0</xdr:col>
      <xdr:colOff>779226</xdr:colOff>
      <xdr:row>66</xdr:row>
      <xdr:rowOff>36779</xdr:rowOff>
    </xdr:from>
    <xdr:to>
      <xdr:col>2</xdr:col>
      <xdr:colOff>283926</xdr:colOff>
      <xdr:row>69</xdr:row>
      <xdr:rowOff>157370</xdr:rowOff>
    </xdr:to>
    <xdr:sp macro="" textlink="">
      <xdr:nvSpPr>
        <xdr:cNvPr id="232" name="Textfeld 231">
          <a:extLst>
            <a:ext uri="{FF2B5EF4-FFF2-40B4-BE49-F238E27FC236}">
              <a16:creationId xmlns:a16="http://schemas.microsoft.com/office/drawing/2014/main" xmlns="" id="{B5DCFD53-7FB9-4971-80C3-30292F71A617}"/>
            </a:ext>
          </a:extLst>
        </xdr:cNvPr>
        <xdr:cNvSpPr txBox="1"/>
      </xdr:nvSpPr>
      <xdr:spPr>
        <a:xfrm>
          <a:off x="779226" y="13578844"/>
          <a:ext cx="1873526" cy="6920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Angebote/Komponenten mit dem DGE-Logo  entsprechen dem „DGE-Qualitätsstandard für die Verpflegung in Kitas “ sowie dem „DGE-Qualitätsstandard für die Verpflegung in Schulen“ und wurden von der Deutschen Gesellschaft für Ernährung e. V. (DGE) als eine Menü</a:t>
          </a:r>
          <a:r>
            <a:rPr lang="de-DE" sz="6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linie</a:t>
          </a:r>
          <a:r>
            <a:rPr lang="de-DE" sz="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zertifiziert.</a:t>
          </a:r>
          <a:r>
            <a:rPr lang="de-DE" sz="600"/>
            <a:t> </a:t>
          </a:r>
        </a:p>
      </xdr:txBody>
    </xdr:sp>
    <xdr:clientData/>
  </xdr:twoCellAnchor>
  <xdr:twoCellAnchor>
    <xdr:from>
      <xdr:col>0</xdr:col>
      <xdr:colOff>836543</xdr:colOff>
      <xdr:row>99</xdr:row>
      <xdr:rowOff>19617</xdr:rowOff>
    </xdr:from>
    <xdr:to>
      <xdr:col>2</xdr:col>
      <xdr:colOff>247650</xdr:colOff>
      <xdr:row>102</xdr:row>
      <xdr:rowOff>189161</xdr:rowOff>
    </xdr:to>
    <xdr:sp macro="" textlink="">
      <xdr:nvSpPr>
        <xdr:cNvPr id="237" name="Textfeld 236">
          <a:extLst>
            <a:ext uri="{FF2B5EF4-FFF2-40B4-BE49-F238E27FC236}">
              <a16:creationId xmlns:a16="http://schemas.microsoft.com/office/drawing/2014/main" xmlns="" id="{11139AF3-FB67-4485-BD2C-7FCAE0119E6D}"/>
            </a:ext>
          </a:extLst>
        </xdr:cNvPr>
        <xdr:cNvSpPr txBox="1"/>
      </xdr:nvSpPr>
      <xdr:spPr>
        <a:xfrm>
          <a:off x="836543" y="21879492"/>
          <a:ext cx="2097157" cy="7410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Angebote/Komponenten mit dem DGE-Logo  entsprechen dem „DGE-Qualitätsstandard für die Verpflegung in Kitas “ sowie dem „DGE-Qualitätsstandard für die Verpflegung in Schulen“ und wurden von der Deutschen Gesellschaft für Ernährung e. V. (DGE) als eine Menü</a:t>
          </a:r>
          <a:r>
            <a:rPr lang="de-DE" sz="6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linie</a:t>
          </a:r>
          <a:r>
            <a:rPr lang="de-DE" sz="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zertifiziert.</a:t>
          </a:r>
          <a:r>
            <a:rPr lang="de-DE" sz="600"/>
            <a:t> </a:t>
          </a:r>
        </a:p>
      </xdr:txBody>
    </xdr:sp>
    <xdr:clientData/>
  </xdr:twoCellAnchor>
  <xdr:twoCellAnchor>
    <xdr:from>
      <xdr:col>0</xdr:col>
      <xdr:colOff>762000</xdr:colOff>
      <xdr:row>132</xdr:row>
      <xdr:rowOff>30023</xdr:rowOff>
    </xdr:from>
    <xdr:to>
      <xdr:col>2</xdr:col>
      <xdr:colOff>266700</xdr:colOff>
      <xdr:row>135</xdr:row>
      <xdr:rowOff>129383</xdr:rowOff>
    </xdr:to>
    <xdr:sp macro="" textlink="">
      <xdr:nvSpPr>
        <xdr:cNvPr id="246" name="Textfeld 245">
          <a:extLst>
            <a:ext uri="{FF2B5EF4-FFF2-40B4-BE49-F238E27FC236}">
              <a16:creationId xmlns:a16="http://schemas.microsoft.com/office/drawing/2014/main" xmlns="" id="{5F8C8853-9F1B-413B-B45D-08630A0853B7}"/>
            </a:ext>
          </a:extLst>
        </xdr:cNvPr>
        <xdr:cNvSpPr txBox="1"/>
      </xdr:nvSpPr>
      <xdr:spPr>
        <a:xfrm>
          <a:off x="762000" y="23657036"/>
          <a:ext cx="1951121" cy="7109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Angebote/Komponenten mit dem DGE-Logo  entsprechen dem „DGE-Qualitätsstandard für die Verpflegung in Kitas “ sowie dem „DGE-Qualitätsstandard für die Verpflegung in Schulen“ und wurden von der Deutschen Gesellschaft für Ernährung e. V. (DGE) als eine Menü</a:t>
          </a:r>
          <a:r>
            <a:rPr lang="de-DE" sz="6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linie</a:t>
          </a:r>
          <a:r>
            <a:rPr lang="de-DE" sz="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zertifiziert.</a:t>
          </a:r>
          <a:r>
            <a:rPr lang="de-DE" sz="600"/>
            <a:t> </a:t>
          </a:r>
        </a:p>
      </xdr:txBody>
    </xdr:sp>
    <xdr:clientData/>
  </xdr:twoCellAnchor>
  <xdr:twoCellAnchor editAs="oneCell">
    <xdr:from>
      <xdr:col>1</xdr:col>
      <xdr:colOff>10585</xdr:colOff>
      <xdr:row>30</xdr:row>
      <xdr:rowOff>241116</xdr:rowOff>
    </xdr:from>
    <xdr:to>
      <xdr:col>1</xdr:col>
      <xdr:colOff>235860</xdr:colOff>
      <xdr:row>31</xdr:row>
      <xdr:rowOff>232833</xdr:rowOff>
    </xdr:to>
    <xdr:pic>
      <xdr:nvPicPr>
        <xdr:cNvPr id="49" name="Grafik 48" descr="DGE-Logo-b15cmx300dpi-RGB.JPG">
          <a:extLst>
            <a:ext uri="{FF2B5EF4-FFF2-40B4-BE49-F238E27FC236}">
              <a16:creationId xmlns:a16="http://schemas.microsoft.com/office/drawing/2014/main" xmlns="" id="{516D00DA-8F4F-4EFC-A146-9A2F6676D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1335" y="7035616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30</xdr:row>
      <xdr:rowOff>243416</xdr:rowOff>
    </xdr:from>
    <xdr:to>
      <xdr:col>3</xdr:col>
      <xdr:colOff>225764</xdr:colOff>
      <xdr:row>31</xdr:row>
      <xdr:rowOff>232832</xdr:rowOff>
    </xdr:to>
    <xdr:pic>
      <xdr:nvPicPr>
        <xdr:cNvPr id="50" name="Grafik 49" descr="DGE-Logo-b15cmx300dpi-RGB.JPG">
          <a:extLst>
            <a:ext uri="{FF2B5EF4-FFF2-40B4-BE49-F238E27FC236}">
              <a16:creationId xmlns:a16="http://schemas.microsoft.com/office/drawing/2014/main" xmlns="" id="{CDDFAEC2-734A-464D-9621-949254939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64417" y="7037916"/>
          <a:ext cx="225764" cy="232833"/>
        </a:xfrm>
        <a:prstGeom prst="rect">
          <a:avLst/>
        </a:prstGeom>
      </xdr:spPr>
    </xdr:pic>
    <xdr:clientData/>
  </xdr:twoCellAnchor>
  <xdr:oneCellAnchor>
    <xdr:from>
      <xdr:col>1</xdr:col>
      <xdr:colOff>1714592</xdr:colOff>
      <xdr:row>25</xdr:row>
      <xdr:rowOff>74277</xdr:rowOff>
    </xdr:from>
    <xdr:ext cx="175379" cy="186977"/>
    <xdr:pic>
      <xdr:nvPicPr>
        <xdr:cNvPr id="79" name="Grafik 78" descr="CoolClips_food0397.png">
          <a:extLst>
            <a:ext uri="{FF2B5EF4-FFF2-40B4-BE49-F238E27FC236}">
              <a16:creationId xmlns:a16="http://schemas.microsoft.com/office/drawing/2014/main" xmlns="" id="{52B61C91-EC7F-4CEB-B342-AEE3269BB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635342" y="5651694"/>
          <a:ext cx="175379" cy="186977"/>
        </a:xfrm>
        <a:prstGeom prst="rect">
          <a:avLst/>
        </a:prstGeom>
      </xdr:spPr>
    </xdr:pic>
    <xdr:clientData/>
  </xdr:oneCellAnchor>
  <xdr:oneCellAnchor>
    <xdr:from>
      <xdr:col>3</xdr:col>
      <xdr:colOff>1655573</xdr:colOff>
      <xdr:row>25</xdr:row>
      <xdr:rowOff>159442</xdr:rowOff>
    </xdr:from>
    <xdr:ext cx="175379" cy="186977"/>
    <xdr:pic>
      <xdr:nvPicPr>
        <xdr:cNvPr id="80" name="Grafik 79" descr="CoolClips_food0397.png">
          <a:extLst>
            <a:ext uri="{FF2B5EF4-FFF2-40B4-BE49-F238E27FC236}">
              <a16:creationId xmlns:a16="http://schemas.microsoft.com/office/drawing/2014/main" xmlns="" id="{256F000F-84D2-42F5-BAAF-FEDF2FD38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72906" y="5641609"/>
          <a:ext cx="175379" cy="186977"/>
        </a:xfrm>
        <a:prstGeom prst="rect">
          <a:avLst/>
        </a:prstGeom>
      </xdr:spPr>
    </xdr:pic>
    <xdr:clientData/>
  </xdr:oneCellAnchor>
  <xdr:oneCellAnchor>
    <xdr:from>
      <xdr:col>7</xdr:col>
      <xdr:colOff>1453657</xdr:colOff>
      <xdr:row>25</xdr:row>
      <xdr:rowOff>28367</xdr:rowOff>
    </xdr:from>
    <xdr:ext cx="175379" cy="186977"/>
    <xdr:pic>
      <xdr:nvPicPr>
        <xdr:cNvPr id="81" name="Grafik 80" descr="CoolClips_food0397.png">
          <a:extLst>
            <a:ext uri="{FF2B5EF4-FFF2-40B4-BE49-F238E27FC236}">
              <a16:creationId xmlns:a16="http://schemas.microsoft.com/office/drawing/2014/main" xmlns="" id="{22BB3BDC-01D0-4EDA-8A18-815756CCF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192720" y="5981492"/>
          <a:ext cx="175379" cy="186977"/>
        </a:xfrm>
        <a:prstGeom prst="rect">
          <a:avLst/>
        </a:prstGeom>
      </xdr:spPr>
    </xdr:pic>
    <xdr:clientData/>
  </xdr:oneCellAnchor>
  <xdr:oneCellAnchor>
    <xdr:from>
      <xdr:col>9</xdr:col>
      <xdr:colOff>1588995</xdr:colOff>
      <xdr:row>13</xdr:row>
      <xdr:rowOff>84333</xdr:rowOff>
    </xdr:from>
    <xdr:ext cx="302155" cy="115956"/>
    <xdr:pic>
      <xdr:nvPicPr>
        <xdr:cNvPr id="83" name="Grafik 82" descr="clipart-fish-xigKMd5iA.jpeg">
          <a:extLst>
            <a:ext uri="{FF2B5EF4-FFF2-40B4-BE49-F238E27FC236}">
              <a16:creationId xmlns:a16="http://schemas.microsoft.com/office/drawing/2014/main" xmlns="" id="{543BF0C7-DDE1-4A8A-8966-F6F968314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621995" y="2740750"/>
          <a:ext cx="302155" cy="115956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oneCellAnchor>
  <xdr:oneCellAnchor>
    <xdr:from>
      <xdr:col>1</xdr:col>
      <xdr:colOff>1642165</xdr:colOff>
      <xdr:row>58</xdr:row>
      <xdr:rowOff>132062</xdr:rowOff>
    </xdr:from>
    <xdr:ext cx="173474" cy="187275"/>
    <xdr:pic>
      <xdr:nvPicPr>
        <xdr:cNvPr id="84" name="Grafik 83" descr="CoolClips_food0397.png">
          <a:extLst>
            <a:ext uri="{FF2B5EF4-FFF2-40B4-BE49-F238E27FC236}">
              <a16:creationId xmlns:a16="http://schemas.microsoft.com/office/drawing/2014/main" xmlns="" id="{2FE1B8B5-486E-450A-AAA1-94859A596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62915" y="12715645"/>
          <a:ext cx="173474" cy="187275"/>
        </a:xfrm>
        <a:prstGeom prst="rect">
          <a:avLst/>
        </a:prstGeom>
      </xdr:spPr>
    </xdr:pic>
    <xdr:clientData/>
  </xdr:oneCellAnchor>
  <xdr:oneCellAnchor>
    <xdr:from>
      <xdr:col>3</xdr:col>
      <xdr:colOff>1586974</xdr:colOff>
      <xdr:row>58</xdr:row>
      <xdr:rowOff>123051</xdr:rowOff>
    </xdr:from>
    <xdr:ext cx="173474" cy="187275"/>
    <xdr:pic>
      <xdr:nvPicPr>
        <xdr:cNvPr id="85" name="Grafik 84" descr="CoolClips_food0397.png">
          <a:extLst>
            <a:ext uri="{FF2B5EF4-FFF2-40B4-BE49-F238E27FC236}">
              <a16:creationId xmlns:a16="http://schemas.microsoft.com/office/drawing/2014/main" xmlns="" id="{A8A141F6-51A5-49D0-B5E3-9B0BAC3D3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592641" y="14706884"/>
          <a:ext cx="173474" cy="187275"/>
        </a:xfrm>
        <a:prstGeom prst="rect">
          <a:avLst/>
        </a:prstGeom>
      </xdr:spPr>
    </xdr:pic>
    <xdr:clientData/>
  </xdr:oneCellAnchor>
  <xdr:oneCellAnchor>
    <xdr:from>
      <xdr:col>9</xdr:col>
      <xdr:colOff>1565643</xdr:colOff>
      <xdr:row>58</xdr:row>
      <xdr:rowOff>92904</xdr:rowOff>
    </xdr:from>
    <xdr:ext cx="173474" cy="187275"/>
    <xdr:pic>
      <xdr:nvPicPr>
        <xdr:cNvPr id="88" name="Grafik 87" descr="CoolClips_food0397.png">
          <a:extLst>
            <a:ext uri="{FF2B5EF4-FFF2-40B4-BE49-F238E27FC236}">
              <a16:creationId xmlns:a16="http://schemas.microsoft.com/office/drawing/2014/main" xmlns="" id="{4BAC82B1-9407-4DBF-846A-ABC9F8350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355226" y="14623821"/>
          <a:ext cx="173474" cy="187275"/>
        </a:xfrm>
        <a:prstGeom prst="rect">
          <a:avLst/>
        </a:prstGeom>
      </xdr:spPr>
    </xdr:pic>
    <xdr:clientData/>
  </xdr:oneCellAnchor>
  <xdr:oneCellAnchor>
    <xdr:from>
      <xdr:col>3</xdr:col>
      <xdr:colOff>1688915</xdr:colOff>
      <xdr:row>91</xdr:row>
      <xdr:rowOff>108825</xdr:rowOff>
    </xdr:from>
    <xdr:ext cx="175379" cy="186977"/>
    <xdr:pic>
      <xdr:nvPicPr>
        <xdr:cNvPr id="90" name="Grafik 89" descr="CoolClips_food0397.png">
          <a:extLst>
            <a:ext uri="{FF2B5EF4-FFF2-40B4-BE49-F238E27FC236}">
              <a16:creationId xmlns:a16="http://schemas.microsoft.com/office/drawing/2014/main" xmlns="" id="{ED6E7B7C-F385-4E9C-A734-762C3C9C0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53332" y="19793825"/>
          <a:ext cx="175379" cy="186977"/>
        </a:xfrm>
        <a:prstGeom prst="rect">
          <a:avLst/>
        </a:prstGeom>
      </xdr:spPr>
    </xdr:pic>
    <xdr:clientData/>
  </xdr:oneCellAnchor>
  <xdr:oneCellAnchor>
    <xdr:from>
      <xdr:col>7</xdr:col>
      <xdr:colOff>1476512</xdr:colOff>
      <xdr:row>91</xdr:row>
      <xdr:rowOff>128150</xdr:rowOff>
    </xdr:from>
    <xdr:ext cx="175379" cy="186977"/>
    <xdr:pic>
      <xdr:nvPicPr>
        <xdr:cNvPr id="91" name="Grafik 90" descr="CoolClips_food0397.png">
          <a:extLst>
            <a:ext uri="{FF2B5EF4-FFF2-40B4-BE49-F238E27FC236}">
              <a16:creationId xmlns:a16="http://schemas.microsoft.com/office/drawing/2014/main" xmlns="" id="{2E5A83FF-2142-4482-A40C-4A2130756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212929" y="22564817"/>
          <a:ext cx="175379" cy="186977"/>
        </a:xfrm>
        <a:prstGeom prst="rect">
          <a:avLst/>
        </a:prstGeom>
      </xdr:spPr>
    </xdr:pic>
    <xdr:clientData/>
  </xdr:oneCellAnchor>
  <xdr:oneCellAnchor>
    <xdr:from>
      <xdr:col>5</xdr:col>
      <xdr:colOff>1303913</xdr:colOff>
      <xdr:row>91</xdr:row>
      <xdr:rowOff>155989</xdr:rowOff>
    </xdr:from>
    <xdr:ext cx="175379" cy="186977"/>
    <xdr:pic>
      <xdr:nvPicPr>
        <xdr:cNvPr id="93" name="Grafik 92" descr="CoolClips_food0397.png">
          <a:extLst>
            <a:ext uri="{FF2B5EF4-FFF2-40B4-BE49-F238E27FC236}">
              <a16:creationId xmlns:a16="http://schemas.microsoft.com/office/drawing/2014/main" xmlns="" id="{55C2B471-7E4C-4624-85E9-94CAFA1A2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11996" y="19840989"/>
          <a:ext cx="175379" cy="186977"/>
        </a:xfrm>
        <a:prstGeom prst="rect">
          <a:avLst/>
        </a:prstGeom>
      </xdr:spPr>
    </xdr:pic>
    <xdr:clientData/>
  </xdr:oneCellAnchor>
  <xdr:oneCellAnchor>
    <xdr:from>
      <xdr:col>4</xdr:col>
      <xdr:colOff>139990</xdr:colOff>
      <xdr:row>126</xdr:row>
      <xdr:rowOff>5040</xdr:rowOff>
    </xdr:from>
    <xdr:ext cx="165528" cy="160696"/>
    <xdr:pic>
      <xdr:nvPicPr>
        <xdr:cNvPr id="94" name="Grafik 93" descr="DGE-Logo-b15cmx300dpi-RGB.JPG">
          <a:extLst>
            <a:ext uri="{FF2B5EF4-FFF2-40B4-BE49-F238E27FC236}">
              <a16:creationId xmlns:a16="http://schemas.microsoft.com/office/drawing/2014/main" xmlns="" id="{7C0CE93F-C838-4AA1-9212-C2AAD9B37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25823" y="28220207"/>
          <a:ext cx="165528" cy="160696"/>
        </a:xfrm>
        <a:prstGeom prst="rect">
          <a:avLst/>
        </a:prstGeom>
      </xdr:spPr>
    </xdr:pic>
    <xdr:clientData/>
  </xdr:oneCellAnchor>
  <xdr:oneCellAnchor>
    <xdr:from>
      <xdr:col>9</xdr:col>
      <xdr:colOff>1642224</xdr:colOff>
      <xdr:row>124</xdr:row>
      <xdr:rowOff>67376</xdr:rowOff>
    </xdr:from>
    <xdr:ext cx="175379" cy="186977"/>
    <xdr:pic>
      <xdr:nvPicPr>
        <xdr:cNvPr id="99" name="Grafik 98" descr="CoolClips_food0397.png">
          <a:extLst>
            <a:ext uri="{FF2B5EF4-FFF2-40B4-BE49-F238E27FC236}">
              <a16:creationId xmlns:a16="http://schemas.microsoft.com/office/drawing/2014/main" xmlns="" id="{FB1EF6DF-F827-444E-8240-A51FD401C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524412" y="28023251"/>
          <a:ext cx="175379" cy="186977"/>
        </a:xfrm>
        <a:prstGeom prst="rect">
          <a:avLst/>
        </a:prstGeom>
      </xdr:spPr>
    </xdr:pic>
    <xdr:clientData/>
  </xdr:oneCellAnchor>
  <xdr:oneCellAnchor>
    <xdr:from>
      <xdr:col>1</xdr:col>
      <xdr:colOff>1652635</xdr:colOff>
      <xdr:row>13</xdr:row>
      <xdr:rowOff>116320</xdr:rowOff>
    </xdr:from>
    <xdr:ext cx="162688" cy="199017"/>
    <xdr:pic>
      <xdr:nvPicPr>
        <xdr:cNvPr id="111" name="Grafik 110" descr="chicken_p.png">
          <a:extLst>
            <a:ext uri="{FF2B5EF4-FFF2-40B4-BE49-F238E27FC236}">
              <a16:creationId xmlns:a16="http://schemas.microsoft.com/office/drawing/2014/main" xmlns="" id="{A49B6830-BAD2-4ACA-9ACD-3B4DCDDC0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73385" y="2772737"/>
          <a:ext cx="162688" cy="199017"/>
        </a:xfrm>
        <a:prstGeom prst="rect">
          <a:avLst/>
        </a:prstGeom>
      </xdr:spPr>
    </xdr:pic>
    <xdr:clientData/>
  </xdr:oneCellAnchor>
  <xdr:oneCellAnchor>
    <xdr:from>
      <xdr:col>3</xdr:col>
      <xdr:colOff>1659372</xdr:colOff>
      <xdr:row>20</xdr:row>
      <xdr:rowOff>55418</xdr:rowOff>
    </xdr:from>
    <xdr:ext cx="173474" cy="187275"/>
    <xdr:pic>
      <xdr:nvPicPr>
        <xdr:cNvPr id="112" name="Grafik 111" descr="CoolClips_food0397.png">
          <a:extLst>
            <a:ext uri="{FF2B5EF4-FFF2-40B4-BE49-F238E27FC236}">
              <a16:creationId xmlns:a16="http://schemas.microsoft.com/office/drawing/2014/main" xmlns="" id="{1F490BC2-0096-403C-82C2-A37D5F979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76705" y="4320501"/>
          <a:ext cx="173474" cy="187275"/>
        </a:xfrm>
        <a:prstGeom prst="rect">
          <a:avLst/>
        </a:prstGeom>
      </xdr:spPr>
    </xdr:pic>
    <xdr:clientData/>
  </xdr:oneCellAnchor>
  <xdr:oneCellAnchor>
    <xdr:from>
      <xdr:col>3</xdr:col>
      <xdr:colOff>1682943</xdr:colOff>
      <xdr:row>13</xdr:row>
      <xdr:rowOff>103139</xdr:rowOff>
    </xdr:from>
    <xdr:ext cx="173474" cy="187275"/>
    <xdr:pic>
      <xdr:nvPicPr>
        <xdr:cNvPr id="113" name="Grafik 112" descr="CoolClips_food0397.png">
          <a:extLst>
            <a:ext uri="{FF2B5EF4-FFF2-40B4-BE49-F238E27FC236}">
              <a16:creationId xmlns:a16="http://schemas.microsoft.com/office/drawing/2014/main" xmlns="" id="{426C0F8C-D433-4BB0-8F34-A76D50010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89693" y="2759556"/>
          <a:ext cx="173474" cy="187275"/>
        </a:xfrm>
        <a:prstGeom prst="rect">
          <a:avLst/>
        </a:prstGeom>
      </xdr:spPr>
    </xdr:pic>
    <xdr:clientData/>
  </xdr:oneCellAnchor>
  <xdr:oneCellAnchor>
    <xdr:from>
      <xdr:col>1</xdr:col>
      <xdr:colOff>1743941</xdr:colOff>
      <xdr:row>19</xdr:row>
      <xdr:rowOff>86879</xdr:rowOff>
    </xdr:from>
    <xdr:ext cx="173474" cy="187275"/>
    <xdr:pic>
      <xdr:nvPicPr>
        <xdr:cNvPr id="124" name="Grafik 123" descr="CoolClips_food0397.png">
          <a:extLst>
            <a:ext uri="{FF2B5EF4-FFF2-40B4-BE49-F238E27FC236}">
              <a16:creationId xmlns:a16="http://schemas.microsoft.com/office/drawing/2014/main" xmlns="" id="{919E9E51-9D71-4CD6-9284-3CA131ACB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664691" y="4203796"/>
          <a:ext cx="173474" cy="187275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13</xdr:row>
      <xdr:rowOff>0</xdr:rowOff>
    </xdr:from>
    <xdr:to>
      <xdr:col>1</xdr:col>
      <xdr:colOff>158842</xdr:colOff>
      <xdr:row>13</xdr:row>
      <xdr:rowOff>161925</xdr:rowOff>
    </xdr:to>
    <xdr:pic>
      <xdr:nvPicPr>
        <xdr:cNvPr id="137" name="Grafik 136" descr="DGE-Logo-b15cmx300dpi-RGB.JPG">
          <a:extLst>
            <a:ext uri="{FF2B5EF4-FFF2-40B4-BE49-F238E27FC236}">
              <a16:creationId xmlns:a16="http://schemas.microsoft.com/office/drawing/2014/main" xmlns="" id="{5FDA1E55-D564-486E-B56B-789A48AD7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3925" y="2076450"/>
          <a:ext cx="158842" cy="161925"/>
        </a:xfrm>
        <a:prstGeom prst="rect">
          <a:avLst/>
        </a:prstGeom>
      </xdr:spPr>
    </xdr:pic>
    <xdr:clientData/>
  </xdr:twoCellAnchor>
  <xdr:twoCellAnchor editAs="oneCell">
    <xdr:from>
      <xdr:col>3</xdr:col>
      <xdr:colOff>21605</xdr:colOff>
      <xdr:row>19</xdr:row>
      <xdr:rowOff>20481</xdr:rowOff>
    </xdr:from>
    <xdr:to>
      <xdr:col>3</xdr:col>
      <xdr:colOff>188413</xdr:colOff>
      <xdr:row>19</xdr:row>
      <xdr:rowOff>191375</xdr:rowOff>
    </xdr:to>
    <xdr:pic>
      <xdr:nvPicPr>
        <xdr:cNvPr id="138" name="Grafik 137" descr="DGE-Logo-b15cmx300dpi-RGB.JPG">
          <a:extLst>
            <a:ext uri="{FF2B5EF4-FFF2-40B4-BE49-F238E27FC236}">
              <a16:creationId xmlns:a16="http://schemas.microsoft.com/office/drawing/2014/main" xmlns="" id="{9C4C8CA1-5B68-4BBC-9D0A-6DACD763A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7272" y="3862231"/>
          <a:ext cx="166808" cy="170894"/>
        </a:xfrm>
        <a:prstGeom prst="rect">
          <a:avLst/>
        </a:prstGeom>
      </xdr:spPr>
    </xdr:pic>
    <xdr:clientData/>
  </xdr:twoCellAnchor>
  <xdr:twoCellAnchor editAs="oneCell">
    <xdr:from>
      <xdr:col>9</xdr:col>
      <xdr:colOff>7327</xdr:colOff>
      <xdr:row>25</xdr:row>
      <xdr:rowOff>5129</xdr:rowOff>
    </xdr:from>
    <xdr:to>
      <xdr:col>9</xdr:col>
      <xdr:colOff>192043</xdr:colOff>
      <xdr:row>25</xdr:row>
      <xdr:rowOff>193430</xdr:rowOff>
    </xdr:to>
    <xdr:pic>
      <xdr:nvPicPr>
        <xdr:cNvPr id="140" name="Grafik 139" descr="DGE-Logo-b15cmx300dpi-RGB.JPG">
          <a:extLst>
            <a:ext uri="{FF2B5EF4-FFF2-40B4-BE49-F238E27FC236}">
              <a16:creationId xmlns:a16="http://schemas.microsoft.com/office/drawing/2014/main" xmlns="" id="{8A7524E9-B6B0-4E5D-B1F3-A2030BF05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98852" y="4920029"/>
          <a:ext cx="184716" cy="188301"/>
        </a:xfrm>
        <a:prstGeom prst="rect">
          <a:avLst/>
        </a:prstGeom>
      </xdr:spPr>
    </xdr:pic>
    <xdr:clientData/>
  </xdr:twoCellAnchor>
  <xdr:oneCellAnchor>
    <xdr:from>
      <xdr:col>5</xdr:col>
      <xdr:colOff>1809506</xdr:colOff>
      <xdr:row>14</xdr:row>
      <xdr:rowOff>33378</xdr:rowOff>
    </xdr:from>
    <xdr:ext cx="173474" cy="187275"/>
    <xdr:pic>
      <xdr:nvPicPr>
        <xdr:cNvPr id="141" name="Grafik 140" descr="CoolClips_food0397.png">
          <a:extLst>
            <a:ext uri="{FF2B5EF4-FFF2-40B4-BE49-F238E27FC236}">
              <a16:creationId xmlns:a16="http://schemas.microsoft.com/office/drawing/2014/main" xmlns="" id="{3B5E1D00-6EDA-4B03-8678-8FBE26C1E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32923" y="2869711"/>
          <a:ext cx="173474" cy="187275"/>
        </a:xfrm>
        <a:prstGeom prst="rect">
          <a:avLst/>
        </a:prstGeom>
      </xdr:spPr>
    </xdr:pic>
    <xdr:clientData/>
  </xdr:oneCellAnchor>
  <xdr:twoCellAnchor editAs="oneCell">
    <xdr:from>
      <xdr:col>5</xdr:col>
      <xdr:colOff>0</xdr:colOff>
      <xdr:row>13</xdr:row>
      <xdr:rowOff>0</xdr:rowOff>
    </xdr:from>
    <xdr:to>
      <xdr:col>5</xdr:col>
      <xdr:colOff>184716</xdr:colOff>
      <xdr:row>13</xdr:row>
      <xdr:rowOff>187243</xdr:rowOff>
    </xdr:to>
    <xdr:pic>
      <xdr:nvPicPr>
        <xdr:cNvPr id="152" name="Grafik 151" descr="DGE-Logo-b15cmx300dpi-RGB.JPG">
          <a:extLst>
            <a:ext uri="{FF2B5EF4-FFF2-40B4-BE49-F238E27FC236}">
              <a16:creationId xmlns:a16="http://schemas.microsoft.com/office/drawing/2014/main" xmlns="" id="{8C6BDCB6-D7E3-4AC1-8548-1B5EA33D9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21115" y="1421423"/>
          <a:ext cx="184716" cy="190500"/>
        </a:xfrm>
        <a:prstGeom prst="rect">
          <a:avLst/>
        </a:prstGeom>
      </xdr:spPr>
    </xdr:pic>
    <xdr:clientData/>
  </xdr:twoCellAnchor>
  <xdr:oneCellAnchor>
    <xdr:from>
      <xdr:col>7</xdr:col>
      <xdr:colOff>1451322</xdr:colOff>
      <xdr:row>13</xdr:row>
      <xdr:rowOff>213198</xdr:rowOff>
    </xdr:from>
    <xdr:ext cx="173474" cy="187275"/>
    <xdr:pic>
      <xdr:nvPicPr>
        <xdr:cNvPr id="154" name="Grafik 153" descr="CoolClips_food0397.png">
          <a:extLst>
            <a:ext uri="{FF2B5EF4-FFF2-40B4-BE49-F238E27FC236}">
              <a16:creationId xmlns:a16="http://schemas.microsoft.com/office/drawing/2014/main" xmlns="" id="{E001BE08-F092-4A9A-B33D-616DE1032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198322" y="2869615"/>
          <a:ext cx="173474" cy="187275"/>
        </a:xfrm>
        <a:prstGeom prst="rect">
          <a:avLst/>
        </a:prstGeom>
      </xdr:spPr>
    </xdr:pic>
    <xdr:clientData/>
  </xdr:oneCellAnchor>
  <xdr:twoCellAnchor editAs="oneCell">
    <xdr:from>
      <xdr:col>7</xdr:col>
      <xdr:colOff>7408</xdr:colOff>
      <xdr:row>13</xdr:row>
      <xdr:rowOff>8467</xdr:rowOff>
    </xdr:from>
    <xdr:to>
      <xdr:col>7</xdr:col>
      <xdr:colOff>192124</xdr:colOff>
      <xdr:row>13</xdr:row>
      <xdr:rowOff>195710</xdr:rowOff>
    </xdr:to>
    <xdr:pic>
      <xdr:nvPicPr>
        <xdr:cNvPr id="155" name="Grafik 154" descr="DGE-Logo-b15cmx300dpi-RGB.JPG">
          <a:extLst>
            <a:ext uri="{FF2B5EF4-FFF2-40B4-BE49-F238E27FC236}">
              <a16:creationId xmlns:a16="http://schemas.microsoft.com/office/drawing/2014/main" xmlns="" id="{3D9AD27A-088D-42DD-9DDB-B4D24FF03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43825" y="2082800"/>
          <a:ext cx="184716" cy="187243"/>
        </a:xfrm>
        <a:prstGeom prst="rect">
          <a:avLst/>
        </a:prstGeom>
      </xdr:spPr>
    </xdr:pic>
    <xdr:clientData/>
  </xdr:twoCellAnchor>
  <xdr:oneCellAnchor>
    <xdr:from>
      <xdr:col>7</xdr:col>
      <xdr:colOff>1625407</xdr:colOff>
      <xdr:row>19</xdr:row>
      <xdr:rowOff>125075</xdr:rowOff>
    </xdr:from>
    <xdr:ext cx="173474" cy="187275"/>
    <xdr:pic>
      <xdr:nvPicPr>
        <xdr:cNvPr id="126" name="Grafik 125" descr="CoolClips_food0397.png">
          <a:extLst>
            <a:ext uri="{FF2B5EF4-FFF2-40B4-BE49-F238E27FC236}">
              <a16:creationId xmlns:a16="http://schemas.microsoft.com/office/drawing/2014/main" xmlns="" id="{AD08DA92-0C6B-49B3-A15A-9603BBAF4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372407" y="4241992"/>
          <a:ext cx="173474" cy="187275"/>
        </a:xfrm>
        <a:prstGeom prst="rect">
          <a:avLst/>
        </a:prstGeom>
      </xdr:spPr>
    </xdr:pic>
    <xdr:clientData/>
  </xdr:oneCellAnchor>
  <xdr:oneCellAnchor>
    <xdr:from>
      <xdr:col>1</xdr:col>
      <xdr:colOff>1717867</xdr:colOff>
      <xdr:row>46</xdr:row>
      <xdr:rowOff>84186</xdr:rowOff>
    </xdr:from>
    <xdr:ext cx="178838" cy="136843"/>
    <xdr:pic>
      <xdr:nvPicPr>
        <xdr:cNvPr id="127" name="Grafik 126" descr="cow-21-coloring-page.gif">
          <a:extLst>
            <a:ext uri="{FF2B5EF4-FFF2-40B4-BE49-F238E27FC236}">
              <a16:creationId xmlns:a16="http://schemas.microsoft.com/office/drawing/2014/main" xmlns="" id="{D3C124DF-8008-40CC-9F95-DD7B022CE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638617" y="9746769"/>
          <a:ext cx="178838" cy="136843"/>
        </a:xfrm>
        <a:prstGeom prst="rect">
          <a:avLst/>
        </a:prstGeom>
      </xdr:spPr>
    </xdr:pic>
    <xdr:clientData/>
  </xdr:oneCellAnchor>
  <xdr:oneCellAnchor>
    <xdr:from>
      <xdr:col>1</xdr:col>
      <xdr:colOff>1665816</xdr:colOff>
      <xdr:row>52</xdr:row>
      <xdr:rowOff>113337</xdr:rowOff>
    </xdr:from>
    <xdr:ext cx="173474" cy="187275"/>
    <xdr:pic>
      <xdr:nvPicPr>
        <xdr:cNvPr id="165" name="Grafik 164" descr="CoolClips_food0397.png">
          <a:extLst>
            <a:ext uri="{FF2B5EF4-FFF2-40B4-BE49-F238E27FC236}">
              <a16:creationId xmlns:a16="http://schemas.microsoft.com/office/drawing/2014/main" xmlns="" id="{6E6D767B-1E21-4C34-8DA0-044A1C345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86566" y="11236420"/>
          <a:ext cx="173474" cy="187275"/>
        </a:xfrm>
        <a:prstGeom prst="rect">
          <a:avLst/>
        </a:prstGeom>
      </xdr:spPr>
    </xdr:pic>
    <xdr:clientData/>
  </xdr:oneCellAnchor>
  <xdr:oneCellAnchor>
    <xdr:from>
      <xdr:col>3</xdr:col>
      <xdr:colOff>1622136</xdr:colOff>
      <xdr:row>46</xdr:row>
      <xdr:rowOff>58690</xdr:rowOff>
    </xdr:from>
    <xdr:ext cx="173474" cy="187275"/>
    <xdr:pic>
      <xdr:nvPicPr>
        <xdr:cNvPr id="170" name="Grafik 169" descr="CoolClips_food0397.png">
          <a:extLst>
            <a:ext uri="{FF2B5EF4-FFF2-40B4-BE49-F238E27FC236}">
              <a16:creationId xmlns:a16="http://schemas.microsoft.com/office/drawing/2014/main" xmlns="" id="{C3D8BDA0-FE33-49BA-88A6-05245D9F6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27803" y="11393440"/>
          <a:ext cx="173474" cy="187275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46</xdr:row>
      <xdr:rowOff>0</xdr:rowOff>
    </xdr:from>
    <xdr:to>
      <xdr:col>1</xdr:col>
      <xdr:colOff>184716</xdr:colOff>
      <xdr:row>46</xdr:row>
      <xdr:rowOff>188575</xdr:rowOff>
    </xdr:to>
    <xdr:pic>
      <xdr:nvPicPr>
        <xdr:cNvPr id="171" name="Grafik 170" descr="DGE-Logo-b15cmx300dpi-RGB.JPG">
          <a:extLst>
            <a:ext uri="{FF2B5EF4-FFF2-40B4-BE49-F238E27FC236}">
              <a16:creationId xmlns:a16="http://schemas.microsoft.com/office/drawing/2014/main" xmlns="" id="{8474D1FB-0198-457F-9B57-2B9FCB49F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3114" y="7290955"/>
          <a:ext cx="184716" cy="190500"/>
        </a:xfrm>
        <a:prstGeom prst="rect">
          <a:avLst/>
        </a:prstGeom>
      </xdr:spPr>
    </xdr:pic>
    <xdr:clientData/>
  </xdr:twoCellAnchor>
  <xdr:twoCellAnchor editAs="oneCell">
    <xdr:from>
      <xdr:col>3</xdr:col>
      <xdr:colOff>8659</xdr:colOff>
      <xdr:row>46</xdr:row>
      <xdr:rowOff>0</xdr:rowOff>
    </xdr:from>
    <xdr:to>
      <xdr:col>3</xdr:col>
      <xdr:colOff>193375</xdr:colOff>
      <xdr:row>46</xdr:row>
      <xdr:rowOff>188575</xdr:rowOff>
    </xdr:to>
    <xdr:pic>
      <xdr:nvPicPr>
        <xdr:cNvPr id="172" name="Grafik 171" descr="DGE-Logo-b15cmx300dpi-RGB.JPG">
          <a:extLst>
            <a:ext uri="{FF2B5EF4-FFF2-40B4-BE49-F238E27FC236}">
              <a16:creationId xmlns:a16="http://schemas.microsoft.com/office/drawing/2014/main" xmlns="" id="{071E613A-EFE9-44B1-AC17-7836F697B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1523" y="7290955"/>
          <a:ext cx="184716" cy="190500"/>
        </a:xfrm>
        <a:prstGeom prst="rect">
          <a:avLst/>
        </a:prstGeom>
      </xdr:spPr>
    </xdr:pic>
    <xdr:clientData/>
  </xdr:twoCellAnchor>
  <xdr:twoCellAnchor editAs="oneCell">
    <xdr:from>
      <xdr:col>5</xdr:col>
      <xdr:colOff>6174</xdr:colOff>
      <xdr:row>52</xdr:row>
      <xdr:rowOff>0</xdr:rowOff>
    </xdr:from>
    <xdr:to>
      <xdr:col>5</xdr:col>
      <xdr:colOff>190890</xdr:colOff>
      <xdr:row>52</xdr:row>
      <xdr:rowOff>187518</xdr:rowOff>
    </xdr:to>
    <xdr:pic>
      <xdr:nvPicPr>
        <xdr:cNvPr id="173" name="Grafik 172" descr="DGE-Logo-b15cmx300dpi-RGB.JPG">
          <a:extLst>
            <a:ext uri="{FF2B5EF4-FFF2-40B4-BE49-F238E27FC236}">
              <a16:creationId xmlns:a16="http://schemas.microsoft.com/office/drawing/2014/main" xmlns="" id="{F8DE5F46-4096-43BD-B68D-2606FF5AF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4341" y="13068992"/>
          <a:ext cx="184716" cy="187518"/>
        </a:xfrm>
        <a:prstGeom prst="rect">
          <a:avLst/>
        </a:prstGeom>
      </xdr:spPr>
    </xdr:pic>
    <xdr:clientData/>
  </xdr:twoCellAnchor>
  <xdr:oneCellAnchor>
    <xdr:from>
      <xdr:col>5</xdr:col>
      <xdr:colOff>1744302</xdr:colOff>
      <xdr:row>52</xdr:row>
      <xdr:rowOff>58387</xdr:rowOff>
    </xdr:from>
    <xdr:ext cx="173474" cy="187275"/>
    <xdr:pic>
      <xdr:nvPicPr>
        <xdr:cNvPr id="175" name="Grafik 174" descr="CoolClips_food0397.png">
          <a:extLst>
            <a:ext uri="{FF2B5EF4-FFF2-40B4-BE49-F238E27FC236}">
              <a16:creationId xmlns:a16="http://schemas.microsoft.com/office/drawing/2014/main" xmlns="" id="{B9ED94E2-1D8E-468F-B8B0-A5091441C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52385" y="11371970"/>
          <a:ext cx="173474" cy="187275"/>
        </a:xfrm>
        <a:prstGeom prst="rect">
          <a:avLst/>
        </a:prstGeom>
      </xdr:spPr>
    </xdr:pic>
    <xdr:clientData/>
  </xdr:oneCellAnchor>
  <xdr:oneCellAnchor>
    <xdr:from>
      <xdr:col>5</xdr:col>
      <xdr:colOff>1608331</xdr:colOff>
      <xdr:row>58</xdr:row>
      <xdr:rowOff>145688</xdr:rowOff>
    </xdr:from>
    <xdr:ext cx="173474" cy="187275"/>
    <xdr:pic>
      <xdr:nvPicPr>
        <xdr:cNvPr id="177" name="Grafik 176" descr="CoolClips_food0397.png">
          <a:extLst>
            <a:ext uri="{FF2B5EF4-FFF2-40B4-BE49-F238E27FC236}">
              <a16:creationId xmlns:a16="http://schemas.microsoft.com/office/drawing/2014/main" xmlns="" id="{499951E7-0DF2-4EAC-8119-36D5521FE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016414" y="12729271"/>
          <a:ext cx="173474" cy="187275"/>
        </a:xfrm>
        <a:prstGeom prst="rect">
          <a:avLst/>
        </a:prstGeom>
      </xdr:spPr>
    </xdr:pic>
    <xdr:clientData/>
  </xdr:oneCellAnchor>
  <xdr:oneCellAnchor>
    <xdr:from>
      <xdr:col>7</xdr:col>
      <xdr:colOff>1611085</xdr:colOff>
      <xdr:row>58</xdr:row>
      <xdr:rowOff>99792</xdr:rowOff>
    </xdr:from>
    <xdr:ext cx="173474" cy="187275"/>
    <xdr:pic>
      <xdr:nvPicPr>
        <xdr:cNvPr id="178" name="Grafik 177" descr="CoolClips_food0397.png">
          <a:extLst>
            <a:ext uri="{FF2B5EF4-FFF2-40B4-BE49-F238E27FC236}">
              <a16:creationId xmlns:a16="http://schemas.microsoft.com/office/drawing/2014/main" xmlns="" id="{22B9FB7C-EE0A-48E8-ABDE-64659420E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262835" y="12873875"/>
          <a:ext cx="173474" cy="187275"/>
        </a:xfrm>
        <a:prstGeom prst="rect">
          <a:avLst/>
        </a:prstGeom>
      </xdr:spPr>
    </xdr:pic>
    <xdr:clientData/>
  </xdr:oneCellAnchor>
  <xdr:twoCellAnchor editAs="oneCell">
    <xdr:from>
      <xdr:col>7</xdr:col>
      <xdr:colOff>9742</xdr:colOff>
      <xdr:row>58</xdr:row>
      <xdr:rowOff>20565</xdr:rowOff>
    </xdr:from>
    <xdr:to>
      <xdr:col>7</xdr:col>
      <xdr:colOff>164732</xdr:colOff>
      <xdr:row>58</xdr:row>
      <xdr:rowOff>176428</xdr:rowOff>
    </xdr:to>
    <xdr:pic>
      <xdr:nvPicPr>
        <xdr:cNvPr id="180" name="Grafik 179" descr="DGE-Logo-b15cmx300dpi-RGB.JPG">
          <a:extLst>
            <a:ext uri="{FF2B5EF4-FFF2-40B4-BE49-F238E27FC236}">
              <a16:creationId xmlns:a16="http://schemas.microsoft.com/office/drawing/2014/main" xmlns="" id="{6C0AA608-5DA1-4ED3-A487-173C68ED0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41409" y="13387315"/>
          <a:ext cx="154990" cy="155863"/>
        </a:xfrm>
        <a:prstGeom prst="rect">
          <a:avLst/>
        </a:prstGeom>
      </xdr:spPr>
    </xdr:pic>
    <xdr:clientData/>
  </xdr:twoCellAnchor>
  <xdr:oneCellAnchor>
    <xdr:from>
      <xdr:col>7</xdr:col>
      <xdr:colOff>1625600</xdr:colOff>
      <xdr:row>52</xdr:row>
      <xdr:rowOff>173375</xdr:rowOff>
    </xdr:from>
    <xdr:ext cx="173474" cy="187275"/>
    <xdr:pic>
      <xdr:nvPicPr>
        <xdr:cNvPr id="181" name="Grafik 180" descr="CoolClips_food0397.png">
          <a:extLst>
            <a:ext uri="{FF2B5EF4-FFF2-40B4-BE49-F238E27FC236}">
              <a16:creationId xmlns:a16="http://schemas.microsoft.com/office/drawing/2014/main" xmlns="" id="{4B1A10AF-E371-4FD2-B517-9D03523AF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277350" y="11296458"/>
          <a:ext cx="173474" cy="187275"/>
        </a:xfrm>
        <a:prstGeom prst="rect">
          <a:avLst/>
        </a:prstGeom>
      </xdr:spPr>
    </xdr:pic>
    <xdr:clientData/>
  </xdr:oneCellAnchor>
  <xdr:oneCellAnchor>
    <xdr:from>
      <xdr:col>9</xdr:col>
      <xdr:colOff>1435003</xdr:colOff>
      <xdr:row>46</xdr:row>
      <xdr:rowOff>115261</xdr:rowOff>
    </xdr:from>
    <xdr:ext cx="361803" cy="121227"/>
    <xdr:pic>
      <xdr:nvPicPr>
        <xdr:cNvPr id="182" name="Grafik 181" descr="clipart-fish-xigKMd5iA.jpeg">
          <a:extLst>
            <a:ext uri="{FF2B5EF4-FFF2-40B4-BE49-F238E27FC236}">
              <a16:creationId xmlns:a16="http://schemas.microsoft.com/office/drawing/2014/main" xmlns="" id="{CF02557C-32E4-4244-A17A-794837BFB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224586" y="11365344"/>
          <a:ext cx="361803" cy="121227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oneCellAnchor>
  <xdr:twoCellAnchor editAs="oneCell">
    <xdr:from>
      <xdr:col>9</xdr:col>
      <xdr:colOff>1571771</xdr:colOff>
      <xdr:row>52</xdr:row>
      <xdr:rowOff>79626</xdr:rowOff>
    </xdr:from>
    <xdr:to>
      <xdr:col>9</xdr:col>
      <xdr:colOff>1741435</xdr:colOff>
      <xdr:row>53</xdr:row>
      <xdr:rowOff>16129</xdr:rowOff>
    </xdr:to>
    <xdr:pic>
      <xdr:nvPicPr>
        <xdr:cNvPr id="183" name="Grafik 182" descr="CoolClips_food0397.png">
          <a:extLst>
            <a:ext uri="{FF2B5EF4-FFF2-40B4-BE49-F238E27FC236}">
              <a16:creationId xmlns:a16="http://schemas.microsoft.com/office/drawing/2014/main" xmlns="" id="{ECD63A61-AABE-4448-B05F-C146A3AD6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361354" y="13097126"/>
          <a:ext cx="169664" cy="17991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151131</xdr:colOff>
      <xdr:row>46</xdr:row>
      <xdr:rowOff>155863</xdr:rowOff>
    </xdr:to>
    <xdr:pic>
      <xdr:nvPicPr>
        <xdr:cNvPr id="184" name="Grafik 183" descr="DGE-Logo-b15cmx300dpi-RGB.JPG">
          <a:extLst>
            <a:ext uri="{FF2B5EF4-FFF2-40B4-BE49-F238E27FC236}">
              <a16:creationId xmlns:a16="http://schemas.microsoft.com/office/drawing/2014/main" xmlns="" id="{00B9E976-89DB-4F67-A11C-E29C9A15C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00" y="7290955"/>
          <a:ext cx="151131" cy="155863"/>
        </a:xfrm>
        <a:prstGeom prst="rect">
          <a:avLst/>
        </a:prstGeom>
      </xdr:spPr>
    </xdr:pic>
    <xdr:clientData/>
  </xdr:twoCellAnchor>
  <xdr:twoCellAnchor editAs="oneCell">
    <xdr:from>
      <xdr:col>9</xdr:col>
      <xdr:colOff>6471</xdr:colOff>
      <xdr:row>79</xdr:row>
      <xdr:rowOff>36673</xdr:rowOff>
    </xdr:from>
    <xdr:to>
      <xdr:col>9</xdr:col>
      <xdr:colOff>205823</xdr:colOff>
      <xdr:row>79</xdr:row>
      <xdr:rowOff>225850</xdr:rowOff>
    </xdr:to>
    <xdr:pic>
      <xdr:nvPicPr>
        <xdr:cNvPr id="186" name="Grafik 185" descr="DGE-Logo-b15cmx300dpi-RGB.JPG">
          <a:extLst>
            <a:ext uri="{FF2B5EF4-FFF2-40B4-BE49-F238E27FC236}">
              <a16:creationId xmlns:a16="http://schemas.microsoft.com/office/drawing/2014/main" xmlns="" id="{0E3EC2E0-BABC-428F-8274-7D524CAD2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9554" y="17710840"/>
          <a:ext cx="199352" cy="189177"/>
        </a:xfrm>
        <a:prstGeom prst="rect">
          <a:avLst/>
        </a:prstGeom>
      </xdr:spPr>
    </xdr:pic>
    <xdr:clientData/>
  </xdr:twoCellAnchor>
  <xdr:oneCellAnchor>
    <xdr:from>
      <xdr:col>3</xdr:col>
      <xdr:colOff>1694778</xdr:colOff>
      <xdr:row>79</xdr:row>
      <xdr:rowOff>98571</xdr:rowOff>
    </xdr:from>
    <xdr:ext cx="173474" cy="187275"/>
    <xdr:pic>
      <xdr:nvPicPr>
        <xdr:cNvPr id="188" name="Grafik 187" descr="CoolClips_food0397.png">
          <a:extLst>
            <a:ext uri="{FF2B5EF4-FFF2-40B4-BE49-F238E27FC236}">
              <a16:creationId xmlns:a16="http://schemas.microsoft.com/office/drawing/2014/main" xmlns="" id="{F28EC553-CD0B-4ACF-BA53-9E8BA9A7E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59195" y="16862571"/>
          <a:ext cx="173474" cy="187275"/>
        </a:xfrm>
        <a:prstGeom prst="rect">
          <a:avLst/>
        </a:prstGeom>
      </xdr:spPr>
    </xdr:pic>
    <xdr:clientData/>
  </xdr:oneCellAnchor>
  <xdr:oneCellAnchor>
    <xdr:from>
      <xdr:col>3</xdr:col>
      <xdr:colOff>1543245</xdr:colOff>
      <xdr:row>85</xdr:row>
      <xdr:rowOff>102336</xdr:rowOff>
    </xdr:from>
    <xdr:ext cx="176079" cy="190087"/>
    <xdr:pic>
      <xdr:nvPicPr>
        <xdr:cNvPr id="191" name="Grafik 190" descr="CoolClips_food0397.png">
          <a:extLst>
            <a:ext uri="{FF2B5EF4-FFF2-40B4-BE49-F238E27FC236}">
              <a16:creationId xmlns:a16="http://schemas.microsoft.com/office/drawing/2014/main" xmlns="" id="{2A08E65D-01F7-48B4-9A81-9DAC52D5F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07662" y="18326836"/>
          <a:ext cx="176079" cy="190087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79</xdr:row>
      <xdr:rowOff>0</xdr:rowOff>
    </xdr:from>
    <xdr:to>
      <xdr:col>1</xdr:col>
      <xdr:colOff>184716</xdr:colOff>
      <xdr:row>79</xdr:row>
      <xdr:rowOff>189441</xdr:rowOff>
    </xdr:to>
    <xdr:pic>
      <xdr:nvPicPr>
        <xdr:cNvPr id="192" name="Grafik 191" descr="DGE-Logo-b15cmx300dpi-RGB.JPG">
          <a:extLst>
            <a:ext uri="{FF2B5EF4-FFF2-40B4-BE49-F238E27FC236}">
              <a16:creationId xmlns:a16="http://schemas.microsoft.com/office/drawing/2014/main" xmlns="" id="{21C41B2F-7139-4341-BFB3-693BAF8B8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50" y="13744575"/>
          <a:ext cx="184716" cy="190500"/>
        </a:xfrm>
        <a:prstGeom prst="rect">
          <a:avLst/>
        </a:prstGeom>
      </xdr:spPr>
    </xdr:pic>
    <xdr:clientData/>
  </xdr:twoCellAnchor>
  <xdr:twoCellAnchor editAs="oneCell">
    <xdr:from>
      <xdr:col>3</xdr:col>
      <xdr:colOff>7144</xdr:colOff>
      <xdr:row>81</xdr:row>
      <xdr:rowOff>9526</xdr:rowOff>
    </xdr:from>
    <xdr:to>
      <xdr:col>3</xdr:col>
      <xdr:colOff>168625</xdr:colOff>
      <xdr:row>81</xdr:row>
      <xdr:rowOff>178595</xdr:rowOff>
    </xdr:to>
    <xdr:pic>
      <xdr:nvPicPr>
        <xdr:cNvPr id="193" name="Grafik 192" descr="DGE-Logo-b15cmx300dpi-RGB.JPG">
          <a:extLst>
            <a:ext uri="{FF2B5EF4-FFF2-40B4-BE49-F238E27FC236}">
              <a16:creationId xmlns:a16="http://schemas.microsoft.com/office/drawing/2014/main" xmlns="" id="{A451D503-0730-441C-BD0C-52C017AA9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07519" y="18023682"/>
          <a:ext cx="161481" cy="169069"/>
        </a:xfrm>
        <a:prstGeom prst="rect">
          <a:avLst/>
        </a:prstGeom>
      </xdr:spPr>
    </xdr:pic>
    <xdr:clientData/>
  </xdr:twoCellAnchor>
  <xdr:oneCellAnchor>
    <xdr:from>
      <xdr:col>15</xdr:col>
      <xdr:colOff>101465</xdr:colOff>
      <xdr:row>101</xdr:row>
      <xdr:rowOff>40698</xdr:rowOff>
    </xdr:from>
    <xdr:ext cx="5617558" cy="233205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xmlns="" id="{752B68F8-8AB8-4681-A31B-578897F91BB1}"/>
            </a:ext>
          </a:extLst>
        </xdr:cNvPr>
        <xdr:cNvSpPr txBox="1"/>
      </xdr:nvSpPr>
      <xdr:spPr>
        <a:xfrm>
          <a:off x="13748192" y="18640425"/>
          <a:ext cx="561755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DE" sz="900"/>
        </a:p>
      </xdr:txBody>
    </xdr:sp>
    <xdr:clientData/>
  </xdr:oneCellAnchor>
  <xdr:oneCellAnchor>
    <xdr:from>
      <xdr:col>5</xdr:col>
      <xdr:colOff>1142049</xdr:colOff>
      <xdr:row>58</xdr:row>
      <xdr:rowOff>0</xdr:rowOff>
    </xdr:from>
    <xdr:ext cx="1057213" cy="45719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xmlns="" id="{F577BA2D-E120-4D74-BE05-548C890E370E}"/>
            </a:ext>
          </a:extLst>
        </xdr:cNvPr>
        <xdr:cNvSpPr txBox="1"/>
      </xdr:nvSpPr>
      <xdr:spPr>
        <a:xfrm>
          <a:off x="5961699" y="10590666"/>
          <a:ext cx="1057213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de-DE" sz="900"/>
        </a:p>
      </xdr:txBody>
    </xdr:sp>
    <xdr:clientData/>
  </xdr:oneCellAnchor>
  <xdr:oneCellAnchor>
    <xdr:from>
      <xdr:col>1</xdr:col>
      <xdr:colOff>1477579</xdr:colOff>
      <xdr:row>79</xdr:row>
      <xdr:rowOff>107838</xdr:rowOff>
    </xdr:from>
    <xdr:ext cx="178838" cy="136843"/>
    <xdr:pic>
      <xdr:nvPicPr>
        <xdr:cNvPr id="194" name="Grafik 193" descr="cow-21-coloring-page.gif">
          <a:extLst>
            <a:ext uri="{FF2B5EF4-FFF2-40B4-BE49-F238E27FC236}">
              <a16:creationId xmlns:a16="http://schemas.microsoft.com/office/drawing/2014/main" xmlns="" id="{666C2168-8C22-4B81-91A2-1B0A39463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398329" y="19464755"/>
          <a:ext cx="178838" cy="136843"/>
        </a:xfrm>
        <a:prstGeom prst="rect">
          <a:avLst/>
        </a:prstGeom>
      </xdr:spPr>
    </xdr:pic>
    <xdr:clientData/>
  </xdr:oneCellAnchor>
  <xdr:oneCellAnchor>
    <xdr:from>
      <xdr:col>5</xdr:col>
      <xdr:colOff>1729694</xdr:colOff>
      <xdr:row>85</xdr:row>
      <xdr:rowOff>181561</xdr:rowOff>
    </xdr:from>
    <xdr:ext cx="173474" cy="187275"/>
    <xdr:pic>
      <xdr:nvPicPr>
        <xdr:cNvPr id="176" name="Grafik 175" descr="CoolClips_food0397.png">
          <a:extLst>
            <a:ext uri="{FF2B5EF4-FFF2-40B4-BE49-F238E27FC236}">
              <a16:creationId xmlns:a16="http://schemas.microsoft.com/office/drawing/2014/main" xmlns="" id="{96126BD0-7C87-406F-9D5C-BDBB94360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37777" y="18406061"/>
          <a:ext cx="173474" cy="187275"/>
        </a:xfrm>
        <a:prstGeom prst="rect">
          <a:avLst/>
        </a:prstGeom>
      </xdr:spPr>
    </xdr:pic>
    <xdr:clientData/>
  </xdr:oneCellAnchor>
  <xdr:twoCellAnchor editAs="oneCell">
    <xdr:from>
      <xdr:col>5</xdr:col>
      <xdr:colOff>18864</xdr:colOff>
      <xdr:row>85</xdr:row>
      <xdr:rowOff>40032</xdr:rowOff>
    </xdr:from>
    <xdr:to>
      <xdr:col>5</xdr:col>
      <xdr:colOff>202384</xdr:colOff>
      <xdr:row>85</xdr:row>
      <xdr:rowOff>229290</xdr:rowOff>
    </xdr:to>
    <xdr:pic>
      <xdr:nvPicPr>
        <xdr:cNvPr id="195" name="Grafik 194" descr="DGE-Logo-b15cmx300dpi-RGB.JPG">
          <a:extLst>
            <a:ext uri="{FF2B5EF4-FFF2-40B4-BE49-F238E27FC236}">
              <a16:creationId xmlns:a16="http://schemas.microsoft.com/office/drawing/2014/main" xmlns="" id="{84E3F1CF-D1C7-4CFF-93F1-D7054C811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42281" y="19206449"/>
          <a:ext cx="183520" cy="189258"/>
        </a:xfrm>
        <a:prstGeom prst="rect">
          <a:avLst/>
        </a:prstGeom>
      </xdr:spPr>
    </xdr:pic>
    <xdr:clientData/>
  </xdr:twoCellAnchor>
  <xdr:oneCellAnchor>
    <xdr:from>
      <xdr:col>7</xdr:col>
      <xdr:colOff>1492986</xdr:colOff>
      <xdr:row>85</xdr:row>
      <xdr:rowOff>102704</xdr:rowOff>
    </xdr:from>
    <xdr:ext cx="163145" cy="173934"/>
    <xdr:pic>
      <xdr:nvPicPr>
        <xdr:cNvPr id="198" name="Grafik 197" descr="CoolClips_food0397.png">
          <a:extLst>
            <a:ext uri="{FF2B5EF4-FFF2-40B4-BE49-F238E27FC236}">
              <a16:creationId xmlns:a16="http://schemas.microsoft.com/office/drawing/2014/main" xmlns="" id="{6B9763BE-3747-482A-820C-E937C1E17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229403" y="21068287"/>
          <a:ext cx="163145" cy="173934"/>
        </a:xfrm>
        <a:prstGeom prst="rect">
          <a:avLst/>
        </a:prstGeom>
      </xdr:spPr>
    </xdr:pic>
    <xdr:clientData/>
  </xdr:oneCellAnchor>
  <xdr:oneCellAnchor>
    <xdr:from>
      <xdr:col>1</xdr:col>
      <xdr:colOff>1513049</xdr:colOff>
      <xdr:row>85</xdr:row>
      <xdr:rowOff>167862</xdr:rowOff>
    </xdr:from>
    <xdr:ext cx="173474" cy="187275"/>
    <xdr:pic>
      <xdr:nvPicPr>
        <xdr:cNvPr id="199" name="Grafik 198" descr="CoolClips_food0397.png">
          <a:extLst>
            <a:ext uri="{FF2B5EF4-FFF2-40B4-BE49-F238E27FC236}">
              <a16:creationId xmlns:a16="http://schemas.microsoft.com/office/drawing/2014/main" xmlns="" id="{9CF23EB7-1847-42EE-9D49-9065640E4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33799" y="18392362"/>
          <a:ext cx="173474" cy="187275"/>
        </a:xfrm>
        <a:prstGeom prst="rect">
          <a:avLst/>
        </a:prstGeom>
      </xdr:spPr>
    </xdr:pic>
    <xdr:clientData/>
  </xdr:oneCellAnchor>
  <xdr:oneCellAnchor>
    <xdr:from>
      <xdr:col>3</xdr:col>
      <xdr:colOff>1742674</xdr:colOff>
      <xdr:row>112</xdr:row>
      <xdr:rowOff>50329</xdr:rowOff>
    </xdr:from>
    <xdr:ext cx="173474" cy="187275"/>
    <xdr:pic>
      <xdr:nvPicPr>
        <xdr:cNvPr id="190" name="Grafik 189" descr="CoolClips_food0397.png">
          <a:extLst>
            <a:ext uri="{FF2B5EF4-FFF2-40B4-BE49-F238E27FC236}">
              <a16:creationId xmlns:a16="http://schemas.microsoft.com/office/drawing/2014/main" xmlns="" id="{A94E6D6C-8AA2-4790-855C-1972E3944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07091" y="24116829"/>
          <a:ext cx="173474" cy="187275"/>
        </a:xfrm>
        <a:prstGeom prst="rect">
          <a:avLst/>
        </a:prstGeom>
      </xdr:spPr>
    </xdr:pic>
    <xdr:clientData/>
  </xdr:oneCellAnchor>
  <xdr:oneCellAnchor>
    <xdr:from>
      <xdr:col>3</xdr:col>
      <xdr:colOff>1726878</xdr:colOff>
      <xdr:row>118</xdr:row>
      <xdr:rowOff>75441</xdr:rowOff>
    </xdr:from>
    <xdr:ext cx="173474" cy="187275"/>
    <xdr:pic>
      <xdr:nvPicPr>
        <xdr:cNvPr id="200" name="Grafik 199" descr="CoolClips_food0397.png">
          <a:extLst>
            <a:ext uri="{FF2B5EF4-FFF2-40B4-BE49-F238E27FC236}">
              <a16:creationId xmlns:a16="http://schemas.microsoft.com/office/drawing/2014/main" xmlns="" id="{2B4AC0DB-5545-4311-BAA1-90E8EEC73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27253" y="26531129"/>
          <a:ext cx="173474" cy="187275"/>
        </a:xfrm>
        <a:prstGeom prst="rect">
          <a:avLst/>
        </a:prstGeom>
      </xdr:spPr>
    </xdr:pic>
    <xdr:clientData/>
  </xdr:oneCellAnchor>
  <xdr:oneCellAnchor>
    <xdr:from>
      <xdr:col>9</xdr:col>
      <xdr:colOff>1525312</xdr:colOff>
      <xdr:row>112</xdr:row>
      <xdr:rowOff>58910</xdr:rowOff>
    </xdr:from>
    <xdr:ext cx="299602" cy="119684"/>
    <xdr:pic>
      <xdr:nvPicPr>
        <xdr:cNvPr id="202" name="Grafik 201" descr="clipart-fish-xigKMd5iA.jpeg">
          <a:extLst>
            <a:ext uri="{FF2B5EF4-FFF2-40B4-BE49-F238E27FC236}">
              <a16:creationId xmlns:a16="http://schemas.microsoft.com/office/drawing/2014/main" xmlns="" id="{1B4C6604-6F71-4286-86AE-146D5573A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407500" y="25157285"/>
          <a:ext cx="299602" cy="119684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oneCellAnchor>
  <xdr:twoCellAnchor editAs="oneCell">
    <xdr:from>
      <xdr:col>1</xdr:col>
      <xdr:colOff>11907</xdr:colOff>
      <xdr:row>124</xdr:row>
      <xdr:rowOff>11907</xdr:rowOff>
    </xdr:from>
    <xdr:to>
      <xdr:col>1</xdr:col>
      <xdr:colOff>196623</xdr:colOff>
      <xdr:row>124</xdr:row>
      <xdr:rowOff>198785</xdr:rowOff>
    </xdr:to>
    <xdr:pic>
      <xdr:nvPicPr>
        <xdr:cNvPr id="203" name="Grafik 202" descr="DGE-Logo-b15cmx300dpi-RGB.JPG">
          <a:extLst>
            <a:ext uri="{FF2B5EF4-FFF2-40B4-BE49-F238E27FC236}">
              <a16:creationId xmlns:a16="http://schemas.microsoft.com/office/drawing/2014/main" xmlns="" id="{74E536B7-056C-4863-8263-056232E48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0595" y="27967782"/>
          <a:ext cx="184716" cy="186878"/>
        </a:xfrm>
        <a:prstGeom prst="rect">
          <a:avLst/>
        </a:prstGeom>
      </xdr:spPr>
    </xdr:pic>
    <xdr:clientData/>
  </xdr:twoCellAnchor>
  <xdr:twoCellAnchor editAs="oneCell">
    <xdr:from>
      <xdr:col>3</xdr:col>
      <xdr:colOff>20455</xdr:colOff>
      <xdr:row>112</xdr:row>
      <xdr:rowOff>11722</xdr:rowOff>
    </xdr:from>
    <xdr:to>
      <xdr:col>3</xdr:col>
      <xdr:colOff>189109</xdr:colOff>
      <xdr:row>112</xdr:row>
      <xdr:rowOff>184416</xdr:rowOff>
    </xdr:to>
    <xdr:pic>
      <xdr:nvPicPr>
        <xdr:cNvPr id="204" name="Grafik 203" descr="DGE-Logo-b15cmx300dpi-RGB.JPG">
          <a:extLst>
            <a:ext uri="{FF2B5EF4-FFF2-40B4-BE49-F238E27FC236}">
              <a16:creationId xmlns:a16="http://schemas.microsoft.com/office/drawing/2014/main" xmlns="" id="{B94E087F-B8B5-4347-89BE-0C4478350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84872" y="24078222"/>
          <a:ext cx="168654" cy="172694"/>
        </a:xfrm>
        <a:prstGeom prst="rect">
          <a:avLst/>
        </a:prstGeom>
      </xdr:spPr>
    </xdr:pic>
    <xdr:clientData/>
  </xdr:twoCellAnchor>
  <xdr:oneCellAnchor>
    <xdr:from>
      <xdr:col>7</xdr:col>
      <xdr:colOff>1454528</xdr:colOff>
      <xdr:row>118</xdr:row>
      <xdr:rowOff>87485</xdr:rowOff>
    </xdr:from>
    <xdr:ext cx="162340" cy="175255"/>
    <xdr:pic>
      <xdr:nvPicPr>
        <xdr:cNvPr id="206" name="Grafik 205" descr="CoolClips_food0397.png">
          <a:extLst>
            <a:ext uri="{FF2B5EF4-FFF2-40B4-BE49-F238E27FC236}">
              <a16:creationId xmlns:a16="http://schemas.microsoft.com/office/drawing/2014/main" xmlns="" id="{715273A6-1BB9-46B8-AC0A-C920ADF40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288841" y="26543173"/>
          <a:ext cx="162340" cy="175255"/>
        </a:xfrm>
        <a:prstGeom prst="rect">
          <a:avLst/>
        </a:prstGeom>
      </xdr:spPr>
    </xdr:pic>
    <xdr:clientData/>
  </xdr:oneCellAnchor>
  <xdr:oneCellAnchor>
    <xdr:from>
      <xdr:col>5</xdr:col>
      <xdr:colOff>1543085</xdr:colOff>
      <xdr:row>112</xdr:row>
      <xdr:rowOff>133018</xdr:rowOff>
    </xdr:from>
    <xdr:ext cx="249742" cy="191097"/>
    <xdr:pic>
      <xdr:nvPicPr>
        <xdr:cNvPr id="207" name="Grafik 206" descr="cow-21-coloring-page.gif">
          <a:extLst>
            <a:ext uri="{FF2B5EF4-FFF2-40B4-BE49-F238E27FC236}">
              <a16:creationId xmlns:a16="http://schemas.microsoft.com/office/drawing/2014/main" xmlns="" id="{D556B978-ABED-421E-9ADD-52599205F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951168" y="24199518"/>
          <a:ext cx="249742" cy="191097"/>
        </a:xfrm>
        <a:prstGeom prst="rect">
          <a:avLst/>
        </a:prstGeom>
      </xdr:spPr>
    </xdr:pic>
    <xdr:clientData/>
  </xdr:oneCellAnchor>
  <xdr:oneCellAnchor>
    <xdr:from>
      <xdr:col>5</xdr:col>
      <xdr:colOff>1542533</xdr:colOff>
      <xdr:row>118</xdr:row>
      <xdr:rowOff>70472</xdr:rowOff>
    </xdr:from>
    <xdr:ext cx="173474" cy="187275"/>
    <xdr:pic>
      <xdr:nvPicPr>
        <xdr:cNvPr id="208" name="Grafik 207" descr="CoolClips_food0397.png">
          <a:extLst>
            <a:ext uri="{FF2B5EF4-FFF2-40B4-BE49-F238E27FC236}">
              <a16:creationId xmlns:a16="http://schemas.microsoft.com/office/drawing/2014/main" xmlns="" id="{FC2EB6DD-771F-4525-BF6A-EFA9757F7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50616" y="25597472"/>
          <a:ext cx="173474" cy="187275"/>
        </a:xfrm>
        <a:prstGeom prst="rect">
          <a:avLst/>
        </a:prstGeom>
      </xdr:spPr>
    </xdr:pic>
    <xdr:clientData/>
  </xdr:oneCellAnchor>
  <xdr:oneCellAnchor>
    <xdr:from>
      <xdr:col>7</xdr:col>
      <xdr:colOff>1517728</xdr:colOff>
      <xdr:row>112</xdr:row>
      <xdr:rowOff>151848</xdr:rowOff>
    </xdr:from>
    <xdr:ext cx="173474" cy="187275"/>
    <xdr:pic>
      <xdr:nvPicPr>
        <xdr:cNvPr id="209" name="Grafik 208" descr="CoolClips_food0397.png">
          <a:extLst>
            <a:ext uri="{FF2B5EF4-FFF2-40B4-BE49-F238E27FC236}">
              <a16:creationId xmlns:a16="http://schemas.microsoft.com/office/drawing/2014/main" xmlns="" id="{13FFAADE-7C36-4C79-87A2-A4723B2BC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169478" y="24218348"/>
          <a:ext cx="173474" cy="187275"/>
        </a:xfrm>
        <a:prstGeom prst="rect">
          <a:avLst/>
        </a:prstGeom>
      </xdr:spPr>
    </xdr:pic>
    <xdr:clientData/>
  </xdr:oneCellAnchor>
  <xdr:oneCellAnchor>
    <xdr:from>
      <xdr:col>7</xdr:col>
      <xdr:colOff>10584</xdr:colOff>
      <xdr:row>112</xdr:row>
      <xdr:rowOff>5981</xdr:rowOff>
    </xdr:from>
    <xdr:ext cx="165528" cy="160696"/>
    <xdr:pic>
      <xdr:nvPicPr>
        <xdr:cNvPr id="210" name="Grafik 209" descr="DGE-Logo-b15cmx300dpi-RGB.JPG">
          <a:extLst>
            <a:ext uri="{FF2B5EF4-FFF2-40B4-BE49-F238E27FC236}">
              <a16:creationId xmlns:a16="http://schemas.microsoft.com/office/drawing/2014/main" xmlns="" id="{DE385E0D-8CDC-405E-8FD9-2D7F35377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2334" y="24072481"/>
          <a:ext cx="165528" cy="160696"/>
        </a:xfrm>
        <a:prstGeom prst="rect">
          <a:avLst/>
        </a:prstGeom>
      </xdr:spPr>
    </xdr:pic>
    <xdr:clientData/>
  </xdr:oneCellAnchor>
  <xdr:oneCellAnchor>
    <xdr:from>
      <xdr:col>1</xdr:col>
      <xdr:colOff>1578884</xdr:colOff>
      <xdr:row>151</xdr:row>
      <xdr:rowOff>78823</xdr:rowOff>
    </xdr:from>
    <xdr:ext cx="173474" cy="187275"/>
    <xdr:pic>
      <xdr:nvPicPr>
        <xdr:cNvPr id="211" name="Grafik 210" descr="CoolClips_food0397.png">
          <a:extLst>
            <a:ext uri="{FF2B5EF4-FFF2-40B4-BE49-F238E27FC236}">
              <a16:creationId xmlns:a16="http://schemas.microsoft.com/office/drawing/2014/main" xmlns="" id="{55A69CF0-CCF7-4B24-B4EA-3448DA627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99634" y="32791906"/>
          <a:ext cx="173474" cy="187275"/>
        </a:xfrm>
        <a:prstGeom prst="rect">
          <a:avLst/>
        </a:prstGeom>
      </xdr:spPr>
    </xdr:pic>
    <xdr:clientData/>
  </xdr:oneCellAnchor>
  <xdr:oneCellAnchor>
    <xdr:from>
      <xdr:col>3</xdr:col>
      <xdr:colOff>1740280</xdr:colOff>
      <xdr:row>145</xdr:row>
      <xdr:rowOff>112851</xdr:rowOff>
    </xdr:from>
    <xdr:ext cx="173474" cy="187275"/>
    <xdr:pic>
      <xdr:nvPicPr>
        <xdr:cNvPr id="214" name="Grafik 213" descr="CoolClips_food0397.png">
          <a:extLst>
            <a:ext uri="{FF2B5EF4-FFF2-40B4-BE49-F238E27FC236}">
              <a16:creationId xmlns:a16="http://schemas.microsoft.com/office/drawing/2014/main" xmlns="" id="{AF07D60A-401B-4949-87E1-472FC37C9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40655" y="32640726"/>
          <a:ext cx="173474" cy="187275"/>
        </a:xfrm>
        <a:prstGeom prst="rect">
          <a:avLst/>
        </a:prstGeom>
      </xdr:spPr>
    </xdr:pic>
    <xdr:clientData/>
  </xdr:oneCellAnchor>
  <xdr:oneCellAnchor>
    <xdr:from>
      <xdr:col>3</xdr:col>
      <xdr:colOff>1713534</xdr:colOff>
      <xdr:row>151</xdr:row>
      <xdr:rowOff>99863</xdr:rowOff>
    </xdr:from>
    <xdr:ext cx="173474" cy="187275"/>
    <xdr:pic>
      <xdr:nvPicPr>
        <xdr:cNvPr id="212" name="Grafik 211" descr="CoolClips_food0397.png">
          <a:extLst>
            <a:ext uri="{FF2B5EF4-FFF2-40B4-BE49-F238E27FC236}">
              <a16:creationId xmlns:a16="http://schemas.microsoft.com/office/drawing/2014/main" xmlns="" id="{ABC7A42D-75B0-459E-B321-28FF75E2E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13909" y="34044582"/>
          <a:ext cx="173474" cy="187275"/>
        </a:xfrm>
        <a:prstGeom prst="rect">
          <a:avLst/>
        </a:prstGeom>
      </xdr:spPr>
    </xdr:pic>
    <xdr:clientData/>
  </xdr:oneCellAnchor>
  <xdr:oneCellAnchor>
    <xdr:from>
      <xdr:col>5</xdr:col>
      <xdr:colOff>1693633</xdr:colOff>
      <xdr:row>152</xdr:row>
      <xdr:rowOff>60118</xdr:rowOff>
    </xdr:from>
    <xdr:ext cx="173474" cy="187275"/>
    <xdr:pic>
      <xdr:nvPicPr>
        <xdr:cNvPr id="216" name="Grafik 215" descr="CoolClips_food0397.png">
          <a:extLst>
            <a:ext uri="{FF2B5EF4-FFF2-40B4-BE49-F238E27FC236}">
              <a16:creationId xmlns:a16="http://schemas.microsoft.com/office/drawing/2014/main" xmlns="" id="{0D578381-A7DA-4DD4-96FE-5A295FB18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07550" y="34000868"/>
          <a:ext cx="173474" cy="187275"/>
        </a:xfrm>
        <a:prstGeom prst="rect">
          <a:avLst/>
        </a:prstGeom>
      </xdr:spPr>
    </xdr:pic>
    <xdr:clientData/>
  </xdr:oneCellAnchor>
  <xdr:oneCellAnchor>
    <xdr:from>
      <xdr:col>1</xdr:col>
      <xdr:colOff>1526026</xdr:colOff>
      <xdr:row>118</xdr:row>
      <xdr:rowOff>17817</xdr:rowOff>
    </xdr:from>
    <xdr:ext cx="173474" cy="187275"/>
    <xdr:pic>
      <xdr:nvPicPr>
        <xdr:cNvPr id="217" name="Grafik 216" descr="CoolClips_food0397.png">
          <a:extLst>
            <a:ext uri="{FF2B5EF4-FFF2-40B4-BE49-F238E27FC236}">
              <a16:creationId xmlns:a16="http://schemas.microsoft.com/office/drawing/2014/main" xmlns="" id="{169C82FD-A7B3-429C-A530-3C644806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54714" y="26473505"/>
          <a:ext cx="173474" cy="187275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145</xdr:row>
      <xdr:rowOff>0</xdr:rowOff>
    </xdr:from>
    <xdr:to>
      <xdr:col>1</xdr:col>
      <xdr:colOff>184716</xdr:colOff>
      <xdr:row>145</xdr:row>
      <xdr:rowOff>188199</xdr:rowOff>
    </xdr:to>
    <xdr:pic>
      <xdr:nvPicPr>
        <xdr:cNvPr id="218" name="Grafik 217" descr="DGE-Logo-b15cmx300dpi-RGB.JPG">
          <a:extLst>
            <a:ext uri="{FF2B5EF4-FFF2-40B4-BE49-F238E27FC236}">
              <a16:creationId xmlns:a16="http://schemas.microsoft.com/office/drawing/2014/main" xmlns="" id="{65C6E71D-1D91-4D4A-A0CC-393707781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7652" y="25858304"/>
          <a:ext cx="184716" cy="190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184716</xdr:colOff>
      <xdr:row>145</xdr:row>
      <xdr:rowOff>188199</xdr:rowOff>
    </xdr:to>
    <xdr:pic>
      <xdr:nvPicPr>
        <xdr:cNvPr id="219" name="Grafik 218" descr="DGE-Logo-b15cmx300dpi-RGB.JPG">
          <a:extLst>
            <a:ext uri="{FF2B5EF4-FFF2-40B4-BE49-F238E27FC236}">
              <a16:creationId xmlns:a16="http://schemas.microsoft.com/office/drawing/2014/main" xmlns="" id="{0FA29BA4-9CB0-4842-A465-98AB96162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3565" y="25858304"/>
          <a:ext cx="184716" cy="19050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157</xdr:row>
      <xdr:rowOff>20292</xdr:rowOff>
    </xdr:from>
    <xdr:to>
      <xdr:col>5</xdr:col>
      <xdr:colOff>171450</xdr:colOff>
      <xdr:row>157</xdr:row>
      <xdr:rowOff>185110</xdr:rowOff>
    </xdr:to>
    <xdr:pic>
      <xdr:nvPicPr>
        <xdr:cNvPr id="220" name="Grafik 219" descr="DGE-Logo-b15cmx300dpi-RGB.JPG">
          <a:extLst>
            <a:ext uri="{FF2B5EF4-FFF2-40B4-BE49-F238E27FC236}">
              <a16:creationId xmlns:a16="http://schemas.microsoft.com/office/drawing/2014/main" xmlns="" id="{E4FE8B57-5E89-421E-BBB6-E0F83A9E5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29225" y="33614967"/>
          <a:ext cx="161925" cy="164818"/>
        </a:xfrm>
        <a:prstGeom prst="rect">
          <a:avLst/>
        </a:prstGeom>
      </xdr:spPr>
    </xdr:pic>
    <xdr:clientData/>
  </xdr:twoCellAnchor>
  <xdr:oneCellAnchor>
    <xdr:from>
      <xdr:col>9</xdr:col>
      <xdr:colOff>1641968</xdr:colOff>
      <xdr:row>151</xdr:row>
      <xdr:rowOff>173296</xdr:rowOff>
    </xdr:from>
    <xdr:ext cx="173474" cy="187275"/>
    <xdr:pic>
      <xdr:nvPicPr>
        <xdr:cNvPr id="221" name="Grafik 220" descr="CoolClips_food0397.png">
          <a:extLst>
            <a:ext uri="{FF2B5EF4-FFF2-40B4-BE49-F238E27FC236}">
              <a16:creationId xmlns:a16="http://schemas.microsoft.com/office/drawing/2014/main" xmlns="" id="{8529F456-F911-412A-B060-607599102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495051" y="34177546"/>
          <a:ext cx="173474" cy="187275"/>
        </a:xfrm>
        <a:prstGeom prst="rect">
          <a:avLst/>
        </a:prstGeom>
      </xdr:spPr>
    </xdr:pic>
    <xdr:clientData/>
  </xdr:oneCellAnchor>
  <xdr:oneCellAnchor>
    <xdr:from>
      <xdr:col>9</xdr:col>
      <xdr:colOff>1487438</xdr:colOff>
      <xdr:row>145</xdr:row>
      <xdr:rowOff>84037</xdr:rowOff>
    </xdr:from>
    <xdr:ext cx="352226" cy="137078"/>
    <xdr:pic>
      <xdr:nvPicPr>
        <xdr:cNvPr id="222" name="Grafik 221" descr="clipart-fish-xigKMd5iA.jpeg">
          <a:extLst>
            <a:ext uri="{FF2B5EF4-FFF2-40B4-BE49-F238E27FC236}">
              <a16:creationId xmlns:a16="http://schemas.microsoft.com/office/drawing/2014/main" xmlns="" id="{0B491E58-7ABE-4558-B289-26F0744BE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369626" y="32611912"/>
          <a:ext cx="352226" cy="137078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oneCellAnchor>
  <xdr:oneCellAnchor>
    <xdr:from>
      <xdr:col>7</xdr:col>
      <xdr:colOff>1652645</xdr:colOff>
      <xdr:row>145</xdr:row>
      <xdr:rowOff>84460</xdr:rowOff>
    </xdr:from>
    <xdr:ext cx="173474" cy="187275"/>
    <xdr:pic>
      <xdr:nvPicPr>
        <xdr:cNvPr id="224" name="Grafik 223" descr="CoolClips_food0397.png">
          <a:extLst>
            <a:ext uri="{FF2B5EF4-FFF2-40B4-BE49-F238E27FC236}">
              <a16:creationId xmlns:a16="http://schemas.microsoft.com/office/drawing/2014/main" xmlns="" id="{FD76613D-C26D-488C-8548-BD3F3B367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304395" y="31337043"/>
          <a:ext cx="173474" cy="187275"/>
        </a:xfrm>
        <a:prstGeom prst="rect">
          <a:avLst/>
        </a:prstGeom>
      </xdr:spPr>
    </xdr:pic>
    <xdr:clientData/>
  </xdr:oneCellAnchor>
  <xdr:twoCellAnchor editAs="oneCell">
    <xdr:from>
      <xdr:col>6</xdr:col>
      <xdr:colOff>303558</xdr:colOff>
      <xdr:row>151</xdr:row>
      <xdr:rowOff>5902</xdr:rowOff>
    </xdr:from>
    <xdr:to>
      <xdr:col>7</xdr:col>
      <xdr:colOff>157545</xdr:colOff>
      <xdr:row>151</xdr:row>
      <xdr:rowOff>194101</xdr:rowOff>
    </xdr:to>
    <xdr:pic>
      <xdr:nvPicPr>
        <xdr:cNvPr id="225" name="Grafik 224" descr="DGE-Logo-b15cmx300dpi-RGB.JPG">
          <a:extLst>
            <a:ext uri="{FF2B5EF4-FFF2-40B4-BE49-F238E27FC236}">
              <a16:creationId xmlns:a16="http://schemas.microsoft.com/office/drawing/2014/main" xmlns="" id="{CB474ED6-308B-4B4E-A659-11D5F231B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8308" y="33950621"/>
          <a:ext cx="184716" cy="186876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145</xdr:row>
      <xdr:rowOff>0</xdr:rowOff>
    </xdr:from>
    <xdr:to>
      <xdr:col>9</xdr:col>
      <xdr:colOff>184716</xdr:colOff>
      <xdr:row>145</xdr:row>
      <xdr:rowOff>188199</xdr:rowOff>
    </xdr:to>
    <xdr:pic>
      <xdr:nvPicPr>
        <xdr:cNvPr id="226" name="Grafik 225" descr="DGE-Logo-b15cmx300dpi-RGB.JPG">
          <a:extLst>
            <a:ext uri="{FF2B5EF4-FFF2-40B4-BE49-F238E27FC236}">
              <a16:creationId xmlns:a16="http://schemas.microsoft.com/office/drawing/2014/main" xmlns="" id="{68124430-008D-4CC2-8C49-BE59D132F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69929" y="32385000"/>
          <a:ext cx="184716" cy="185175"/>
        </a:xfrm>
        <a:prstGeom prst="rect">
          <a:avLst/>
        </a:prstGeom>
      </xdr:spPr>
    </xdr:pic>
    <xdr:clientData/>
  </xdr:twoCellAnchor>
  <xdr:oneCellAnchor>
    <xdr:from>
      <xdr:col>1</xdr:col>
      <xdr:colOff>1446557</xdr:colOff>
      <xdr:row>184</xdr:row>
      <xdr:rowOff>91523</xdr:rowOff>
    </xdr:from>
    <xdr:ext cx="173474" cy="187275"/>
    <xdr:pic>
      <xdr:nvPicPr>
        <xdr:cNvPr id="228" name="Grafik 227" descr="CoolClips_food0397.png">
          <a:extLst>
            <a:ext uri="{FF2B5EF4-FFF2-40B4-BE49-F238E27FC236}">
              <a16:creationId xmlns:a16="http://schemas.microsoft.com/office/drawing/2014/main" xmlns="" id="{954D7B8D-37F4-41B1-B9FB-C936EBAF9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70482" y="39153548"/>
          <a:ext cx="173474" cy="187275"/>
        </a:xfrm>
        <a:prstGeom prst="rect">
          <a:avLst/>
        </a:prstGeom>
      </xdr:spPr>
    </xdr:pic>
    <xdr:clientData/>
  </xdr:oneCellAnchor>
  <xdr:twoCellAnchor editAs="oneCell">
    <xdr:from>
      <xdr:col>1</xdr:col>
      <xdr:colOff>11906</xdr:colOff>
      <xdr:row>184</xdr:row>
      <xdr:rowOff>11906</xdr:rowOff>
    </xdr:from>
    <xdr:to>
      <xdr:col>1</xdr:col>
      <xdr:colOff>196622</xdr:colOff>
      <xdr:row>184</xdr:row>
      <xdr:rowOff>200107</xdr:rowOff>
    </xdr:to>
    <xdr:pic>
      <xdr:nvPicPr>
        <xdr:cNvPr id="231" name="Grafik 230" descr="DGE-Logo-b15cmx300dpi-RGB.JPG">
          <a:extLst>
            <a:ext uri="{FF2B5EF4-FFF2-40B4-BE49-F238E27FC236}">
              <a16:creationId xmlns:a16="http://schemas.microsoft.com/office/drawing/2014/main" xmlns="" id="{3ED31FAA-A54F-47FA-A0EC-79FF943F8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0594" y="41588531"/>
          <a:ext cx="184716" cy="186878"/>
        </a:xfrm>
        <a:prstGeom prst="rect">
          <a:avLst/>
        </a:prstGeom>
      </xdr:spPr>
    </xdr:pic>
    <xdr:clientData/>
  </xdr:twoCellAnchor>
  <xdr:oneCellAnchor>
    <xdr:from>
      <xdr:col>3</xdr:col>
      <xdr:colOff>1647640</xdr:colOff>
      <xdr:row>184</xdr:row>
      <xdr:rowOff>83103</xdr:rowOff>
    </xdr:from>
    <xdr:ext cx="173474" cy="187275"/>
    <xdr:pic>
      <xdr:nvPicPr>
        <xdr:cNvPr id="234" name="Grafik 233" descr="CoolClips_food0397.png">
          <a:extLst>
            <a:ext uri="{FF2B5EF4-FFF2-40B4-BE49-F238E27FC236}">
              <a16:creationId xmlns:a16="http://schemas.microsoft.com/office/drawing/2014/main" xmlns="" id="{23680621-8645-40D8-BF13-641072935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64973" y="39961103"/>
          <a:ext cx="173474" cy="187275"/>
        </a:xfrm>
        <a:prstGeom prst="rect">
          <a:avLst/>
        </a:prstGeom>
      </xdr:spPr>
    </xdr:pic>
    <xdr:clientData/>
  </xdr:oneCellAnchor>
  <xdr:oneCellAnchor>
    <xdr:from>
      <xdr:col>5</xdr:col>
      <xdr:colOff>1576271</xdr:colOff>
      <xdr:row>178</xdr:row>
      <xdr:rowOff>122491</xdr:rowOff>
    </xdr:from>
    <xdr:ext cx="162688" cy="199017"/>
    <xdr:pic>
      <xdr:nvPicPr>
        <xdr:cNvPr id="235" name="Grafik 234" descr="chicken_p.png">
          <a:extLst>
            <a:ext uri="{FF2B5EF4-FFF2-40B4-BE49-F238E27FC236}">
              <a16:creationId xmlns:a16="http://schemas.microsoft.com/office/drawing/2014/main" xmlns="" id="{A9EC97FF-15E1-4EC0-8F60-12F1EC911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84354" y="38539991"/>
          <a:ext cx="162688" cy="199017"/>
        </a:xfrm>
        <a:prstGeom prst="rect">
          <a:avLst/>
        </a:prstGeom>
      </xdr:spPr>
    </xdr:pic>
    <xdr:clientData/>
  </xdr:oneCellAnchor>
  <xdr:oneCellAnchor>
    <xdr:from>
      <xdr:col>5</xdr:col>
      <xdr:colOff>1676307</xdr:colOff>
      <xdr:row>184</xdr:row>
      <xdr:rowOff>97597</xdr:rowOff>
    </xdr:from>
    <xdr:ext cx="173474" cy="187275"/>
    <xdr:pic>
      <xdr:nvPicPr>
        <xdr:cNvPr id="236" name="Grafik 235" descr="CoolClips_food0397.png">
          <a:extLst>
            <a:ext uri="{FF2B5EF4-FFF2-40B4-BE49-F238E27FC236}">
              <a16:creationId xmlns:a16="http://schemas.microsoft.com/office/drawing/2014/main" xmlns="" id="{FE02F926-8AC1-40DD-94C0-C06612006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084390" y="39975597"/>
          <a:ext cx="173474" cy="187275"/>
        </a:xfrm>
        <a:prstGeom prst="rect">
          <a:avLst/>
        </a:prstGeom>
      </xdr:spPr>
    </xdr:pic>
    <xdr:clientData/>
  </xdr:oneCellAnchor>
  <xdr:twoCellAnchor editAs="oneCell">
    <xdr:from>
      <xdr:col>5</xdr:col>
      <xdr:colOff>19051</xdr:colOff>
      <xdr:row>178</xdr:row>
      <xdr:rowOff>17807</xdr:rowOff>
    </xdr:from>
    <xdr:to>
      <xdr:col>5</xdr:col>
      <xdr:colOff>203767</xdr:colOff>
      <xdr:row>178</xdr:row>
      <xdr:rowOff>206008</xdr:rowOff>
    </xdr:to>
    <xdr:pic>
      <xdr:nvPicPr>
        <xdr:cNvPr id="241" name="Grafik 240" descr="DGE-Logo-b15cmx300dpi-RGB.JPG">
          <a:extLst>
            <a:ext uri="{FF2B5EF4-FFF2-40B4-BE49-F238E27FC236}">
              <a16:creationId xmlns:a16="http://schemas.microsoft.com/office/drawing/2014/main" xmlns="" id="{3698B5CE-EFAA-4C60-A74E-D6E69C861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44194" y="39546557"/>
          <a:ext cx="184716" cy="185176"/>
        </a:xfrm>
        <a:prstGeom prst="rect">
          <a:avLst/>
        </a:prstGeom>
      </xdr:spPr>
    </xdr:pic>
    <xdr:clientData/>
  </xdr:twoCellAnchor>
  <xdr:oneCellAnchor>
    <xdr:from>
      <xdr:col>9</xdr:col>
      <xdr:colOff>1525427</xdr:colOff>
      <xdr:row>179</xdr:row>
      <xdr:rowOff>15645</xdr:rowOff>
    </xdr:from>
    <xdr:ext cx="394911" cy="153689"/>
    <xdr:pic>
      <xdr:nvPicPr>
        <xdr:cNvPr id="242" name="Grafik 241" descr="clipart-fish-xigKMd5iA.jpeg">
          <a:extLst>
            <a:ext uri="{FF2B5EF4-FFF2-40B4-BE49-F238E27FC236}">
              <a16:creationId xmlns:a16="http://schemas.microsoft.com/office/drawing/2014/main" xmlns="" id="{BF2DD2AC-7F00-4FF6-8C62-4FA0C91E5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632510" y="39904228"/>
          <a:ext cx="394911" cy="153689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oneCellAnchor>
  <xdr:oneCellAnchor>
    <xdr:from>
      <xdr:col>9</xdr:col>
      <xdr:colOff>1597715</xdr:colOff>
      <xdr:row>184</xdr:row>
      <xdr:rowOff>64190</xdr:rowOff>
    </xdr:from>
    <xdr:ext cx="173474" cy="187275"/>
    <xdr:pic>
      <xdr:nvPicPr>
        <xdr:cNvPr id="243" name="Grafik 242" descr="CoolClips_food0397.png">
          <a:extLst>
            <a:ext uri="{FF2B5EF4-FFF2-40B4-BE49-F238E27FC236}">
              <a16:creationId xmlns:a16="http://schemas.microsoft.com/office/drawing/2014/main" xmlns="" id="{986DE27D-4C04-43D9-BE3A-B4AE63D25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141765" y="39250040"/>
          <a:ext cx="173474" cy="187275"/>
        </a:xfrm>
        <a:prstGeom prst="rect">
          <a:avLst/>
        </a:prstGeom>
      </xdr:spPr>
    </xdr:pic>
    <xdr:clientData/>
  </xdr:oneCellAnchor>
  <xdr:twoCellAnchor editAs="oneCell">
    <xdr:from>
      <xdr:col>7</xdr:col>
      <xdr:colOff>31750</xdr:colOff>
      <xdr:row>184</xdr:row>
      <xdr:rowOff>21167</xdr:rowOff>
    </xdr:from>
    <xdr:to>
      <xdr:col>7</xdr:col>
      <xdr:colOff>216466</xdr:colOff>
      <xdr:row>184</xdr:row>
      <xdr:rowOff>209368</xdr:rowOff>
    </xdr:to>
    <xdr:pic>
      <xdr:nvPicPr>
        <xdr:cNvPr id="251" name="Grafik 250" descr="DGE-Logo-b15cmx300dpi-RGB.JPG">
          <a:extLst>
            <a:ext uri="{FF2B5EF4-FFF2-40B4-BE49-F238E27FC236}">
              <a16:creationId xmlns:a16="http://schemas.microsoft.com/office/drawing/2014/main" xmlns="" id="{761E74F8-1B52-4452-9064-96364DF01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3417" y="41645417"/>
          <a:ext cx="184716" cy="188201"/>
        </a:xfrm>
        <a:prstGeom prst="rect">
          <a:avLst/>
        </a:prstGeom>
      </xdr:spPr>
    </xdr:pic>
    <xdr:clientData/>
  </xdr:twoCellAnchor>
  <xdr:twoCellAnchor editAs="oneCell">
    <xdr:from>
      <xdr:col>9</xdr:col>
      <xdr:colOff>31750</xdr:colOff>
      <xdr:row>179</xdr:row>
      <xdr:rowOff>21168</xdr:rowOff>
    </xdr:from>
    <xdr:to>
      <xdr:col>9</xdr:col>
      <xdr:colOff>216466</xdr:colOff>
      <xdr:row>179</xdr:row>
      <xdr:rowOff>209369</xdr:rowOff>
    </xdr:to>
    <xdr:pic>
      <xdr:nvPicPr>
        <xdr:cNvPr id="252" name="Grafik 251" descr="DGE-Logo-b15cmx300dpi-RGB.JPG">
          <a:extLst>
            <a:ext uri="{FF2B5EF4-FFF2-40B4-BE49-F238E27FC236}">
              <a16:creationId xmlns:a16="http://schemas.microsoft.com/office/drawing/2014/main" xmlns="" id="{DE19143C-4F77-4975-B46F-5F1371F46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38833" y="39909751"/>
          <a:ext cx="184716" cy="188201"/>
        </a:xfrm>
        <a:prstGeom prst="rect">
          <a:avLst/>
        </a:prstGeom>
      </xdr:spPr>
    </xdr:pic>
    <xdr:clientData/>
  </xdr:twoCellAnchor>
  <xdr:twoCellAnchor editAs="oneCell">
    <xdr:from>
      <xdr:col>9</xdr:col>
      <xdr:colOff>8282</xdr:colOff>
      <xdr:row>112</xdr:row>
      <xdr:rowOff>8282</xdr:rowOff>
    </xdr:from>
    <xdr:to>
      <xdr:col>9</xdr:col>
      <xdr:colOff>192998</xdr:colOff>
      <xdr:row>112</xdr:row>
      <xdr:rowOff>196483</xdr:rowOff>
    </xdr:to>
    <xdr:pic>
      <xdr:nvPicPr>
        <xdr:cNvPr id="238" name="Grafik 237" descr="DGE-Logo-b15cmx300dpi-RGB.JPG">
          <a:extLst>
            <a:ext uri="{FF2B5EF4-FFF2-40B4-BE49-F238E27FC236}">
              <a16:creationId xmlns:a16="http://schemas.microsoft.com/office/drawing/2014/main" xmlns="" id="{DDE3B6E3-025A-4F94-A884-E363899A9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99173" y="19845130"/>
          <a:ext cx="184716" cy="190500"/>
        </a:xfrm>
        <a:prstGeom prst="rect">
          <a:avLst/>
        </a:prstGeom>
      </xdr:spPr>
    </xdr:pic>
    <xdr:clientData/>
  </xdr:twoCellAnchor>
  <xdr:twoCellAnchor editAs="oneCell">
    <xdr:from>
      <xdr:col>3</xdr:col>
      <xdr:colOff>1631950</xdr:colOff>
      <xdr:row>53</xdr:row>
      <xdr:rowOff>4233</xdr:rowOff>
    </xdr:from>
    <xdr:to>
      <xdr:col>3</xdr:col>
      <xdr:colOff>1834000</xdr:colOff>
      <xdr:row>53</xdr:row>
      <xdr:rowOff>184150</xdr:rowOff>
    </xdr:to>
    <xdr:pic>
      <xdr:nvPicPr>
        <xdr:cNvPr id="255" name="Grafik 254" descr="CoolClips_food0397.png">
          <a:extLst>
            <a:ext uri="{FF2B5EF4-FFF2-40B4-BE49-F238E27FC236}">
              <a16:creationId xmlns:a16="http://schemas.microsoft.com/office/drawing/2014/main" xmlns="" id="{CA6C6D8D-93D1-4EF6-AA76-970BBACBA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37617" y="13254566"/>
          <a:ext cx="173474" cy="179917"/>
        </a:xfrm>
        <a:prstGeom prst="rect">
          <a:avLst/>
        </a:prstGeom>
      </xdr:spPr>
    </xdr:pic>
    <xdr:clientData/>
  </xdr:twoCellAnchor>
  <xdr:oneCellAnchor>
    <xdr:from>
      <xdr:col>9</xdr:col>
      <xdr:colOff>1658123</xdr:colOff>
      <xdr:row>118</xdr:row>
      <xdr:rowOff>69248</xdr:rowOff>
    </xdr:from>
    <xdr:ext cx="161365" cy="172123"/>
    <xdr:pic>
      <xdr:nvPicPr>
        <xdr:cNvPr id="256" name="Grafik 255" descr="CoolClips_food0397.png">
          <a:extLst>
            <a:ext uri="{FF2B5EF4-FFF2-40B4-BE49-F238E27FC236}">
              <a16:creationId xmlns:a16="http://schemas.microsoft.com/office/drawing/2014/main" xmlns="" id="{1B3C72EE-D9DB-4379-9DC2-418AA4AB6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540311" y="26524936"/>
          <a:ext cx="161365" cy="172123"/>
        </a:xfrm>
        <a:prstGeom prst="rect">
          <a:avLst/>
        </a:prstGeom>
      </xdr:spPr>
    </xdr:pic>
    <xdr:clientData/>
  </xdr:oneCellAnchor>
  <xdr:oneCellAnchor>
    <xdr:from>
      <xdr:col>7</xdr:col>
      <xdr:colOff>1493185</xdr:colOff>
      <xdr:row>151</xdr:row>
      <xdr:rowOff>28373</xdr:rowOff>
    </xdr:from>
    <xdr:ext cx="169664" cy="180975"/>
    <xdr:pic>
      <xdr:nvPicPr>
        <xdr:cNvPr id="257" name="Grafik 256" descr="CoolClips_food0397.png">
          <a:extLst>
            <a:ext uri="{FF2B5EF4-FFF2-40B4-BE49-F238E27FC236}">
              <a16:creationId xmlns:a16="http://schemas.microsoft.com/office/drawing/2014/main" xmlns="" id="{A163A855-62B8-461A-B940-89449C792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327498" y="33973092"/>
          <a:ext cx="169664" cy="180975"/>
        </a:xfrm>
        <a:prstGeom prst="rect">
          <a:avLst/>
        </a:prstGeom>
      </xdr:spPr>
    </xdr:pic>
    <xdr:clientData/>
  </xdr:oneCellAnchor>
  <xdr:oneCellAnchor>
    <xdr:from>
      <xdr:col>7</xdr:col>
      <xdr:colOff>1447800</xdr:colOff>
      <xdr:row>184</xdr:row>
      <xdr:rowOff>117475</xdr:rowOff>
    </xdr:from>
    <xdr:ext cx="173474" cy="187275"/>
    <xdr:pic>
      <xdr:nvPicPr>
        <xdr:cNvPr id="259" name="Grafik 258" descr="CoolClips_food0397.png">
          <a:extLst>
            <a:ext uri="{FF2B5EF4-FFF2-40B4-BE49-F238E27FC236}">
              <a16:creationId xmlns:a16="http://schemas.microsoft.com/office/drawing/2014/main" xmlns="" id="{0331E434-4F94-4034-8E80-A0D531B65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184217" y="40884475"/>
          <a:ext cx="173474" cy="187275"/>
        </a:xfrm>
        <a:prstGeom prst="rect">
          <a:avLst/>
        </a:prstGeom>
      </xdr:spPr>
    </xdr:pic>
    <xdr:clientData/>
  </xdr:oneCellAnchor>
  <xdr:oneCellAnchor>
    <xdr:from>
      <xdr:col>7</xdr:col>
      <xdr:colOff>1504950</xdr:colOff>
      <xdr:row>178</xdr:row>
      <xdr:rowOff>85725</xdr:rowOff>
    </xdr:from>
    <xdr:ext cx="173474" cy="187275"/>
    <xdr:pic>
      <xdr:nvPicPr>
        <xdr:cNvPr id="260" name="Grafik 259" descr="CoolClips_food0397.png">
          <a:extLst>
            <a:ext uri="{FF2B5EF4-FFF2-40B4-BE49-F238E27FC236}">
              <a16:creationId xmlns:a16="http://schemas.microsoft.com/office/drawing/2014/main" xmlns="" id="{D2716277-383B-4887-92A7-B26A1B079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943975" y="37680900"/>
          <a:ext cx="173474" cy="187275"/>
        </a:xfrm>
        <a:prstGeom prst="rect">
          <a:avLst/>
        </a:prstGeom>
      </xdr:spPr>
    </xdr:pic>
    <xdr:clientData/>
  </xdr:oneCellAnchor>
  <xdr:oneCellAnchor>
    <xdr:from>
      <xdr:col>3</xdr:col>
      <xdr:colOff>19050</xdr:colOff>
      <xdr:row>184</xdr:row>
      <xdr:rowOff>20732</xdr:rowOff>
    </xdr:from>
    <xdr:ext cx="204307" cy="198343"/>
    <xdr:pic>
      <xdr:nvPicPr>
        <xdr:cNvPr id="261" name="Grafik 260" descr="DGE-Logo-b15cmx300dpi-RGB.JPG">
          <a:extLst>
            <a:ext uri="{FF2B5EF4-FFF2-40B4-BE49-F238E27FC236}">
              <a16:creationId xmlns:a16="http://schemas.microsoft.com/office/drawing/2014/main" xmlns="" id="{029AEAB3-C989-49A2-8669-B306482D9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19425" y="39082757"/>
          <a:ext cx="204307" cy="198343"/>
        </a:xfrm>
        <a:prstGeom prst="rect">
          <a:avLst/>
        </a:prstGeom>
      </xdr:spPr>
    </xdr:pic>
    <xdr:clientData/>
  </xdr:oneCellAnchor>
  <xdr:oneCellAnchor>
    <xdr:from>
      <xdr:col>9</xdr:col>
      <xdr:colOff>1692275</xdr:colOff>
      <xdr:row>85</xdr:row>
      <xdr:rowOff>111125</xdr:rowOff>
    </xdr:from>
    <xdr:ext cx="169664" cy="180975"/>
    <xdr:pic>
      <xdr:nvPicPr>
        <xdr:cNvPr id="274" name="Grafik 273" descr="CoolClips_food0397.png">
          <a:extLst>
            <a:ext uri="{FF2B5EF4-FFF2-40B4-BE49-F238E27FC236}">
              <a16:creationId xmlns:a16="http://schemas.microsoft.com/office/drawing/2014/main" xmlns="" id="{C44C6866-A605-43EF-B322-D84F39745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238442" y="19319875"/>
          <a:ext cx="169664" cy="180975"/>
        </a:xfrm>
        <a:prstGeom prst="rect">
          <a:avLst/>
        </a:prstGeom>
      </xdr:spPr>
    </xdr:pic>
    <xdr:clientData/>
  </xdr:oneCellAnchor>
  <xdr:oneCellAnchor>
    <xdr:from>
      <xdr:col>7</xdr:col>
      <xdr:colOff>1466850</xdr:colOff>
      <xdr:row>79</xdr:row>
      <xdr:rowOff>48684</xdr:rowOff>
    </xdr:from>
    <xdr:ext cx="163145" cy="173934"/>
    <xdr:pic>
      <xdr:nvPicPr>
        <xdr:cNvPr id="276" name="Grafik 275" descr="CoolClips_food0397.png">
          <a:extLst>
            <a:ext uri="{FF2B5EF4-FFF2-40B4-BE49-F238E27FC236}">
              <a16:creationId xmlns:a16="http://schemas.microsoft.com/office/drawing/2014/main" xmlns="" id="{BB09AD89-005D-490B-9D34-B111E3C22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203267" y="19405601"/>
          <a:ext cx="163145" cy="173934"/>
        </a:xfrm>
        <a:prstGeom prst="rect">
          <a:avLst/>
        </a:prstGeom>
      </xdr:spPr>
    </xdr:pic>
    <xdr:clientData/>
  </xdr:oneCellAnchor>
  <xdr:oneCellAnchor>
    <xdr:from>
      <xdr:col>9</xdr:col>
      <xdr:colOff>1462618</xdr:colOff>
      <xdr:row>79</xdr:row>
      <xdr:rowOff>74085</xdr:rowOff>
    </xdr:from>
    <xdr:ext cx="365926" cy="140428"/>
    <xdr:pic>
      <xdr:nvPicPr>
        <xdr:cNvPr id="277" name="Grafik 276" descr="clipart-fish-xigKMd5iA.jpeg">
          <a:extLst>
            <a:ext uri="{FF2B5EF4-FFF2-40B4-BE49-F238E27FC236}">
              <a16:creationId xmlns:a16="http://schemas.microsoft.com/office/drawing/2014/main" xmlns="" id="{587823A2-F1CF-4D76-951D-6B99F2EB0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252201" y="19431002"/>
          <a:ext cx="365926" cy="140428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oneCellAnchor>
  <xdr:oneCellAnchor>
    <xdr:from>
      <xdr:col>5</xdr:col>
      <xdr:colOff>1605226</xdr:colOff>
      <xdr:row>19</xdr:row>
      <xdr:rowOff>100807</xdr:rowOff>
    </xdr:from>
    <xdr:ext cx="173474" cy="187275"/>
    <xdr:pic>
      <xdr:nvPicPr>
        <xdr:cNvPr id="239" name="Grafik 238" descr="CoolClips_food0397.png">
          <a:extLst>
            <a:ext uri="{FF2B5EF4-FFF2-40B4-BE49-F238E27FC236}">
              <a16:creationId xmlns:a16="http://schemas.microsoft.com/office/drawing/2014/main" xmlns="" id="{3635BE9D-5EE4-4ABD-A7AB-21C0FF8E6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076809" y="4217724"/>
          <a:ext cx="173474" cy="187275"/>
        </a:xfrm>
        <a:prstGeom prst="rect">
          <a:avLst/>
        </a:prstGeom>
      </xdr:spPr>
    </xdr:pic>
    <xdr:clientData/>
  </xdr:oneCellAnchor>
  <xdr:oneCellAnchor>
    <xdr:from>
      <xdr:col>1</xdr:col>
      <xdr:colOff>1556441</xdr:colOff>
      <xdr:row>91</xdr:row>
      <xdr:rowOff>23053</xdr:rowOff>
    </xdr:from>
    <xdr:ext cx="173474" cy="187275"/>
    <xdr:pic>
      <xdr:nvPicPr>
        <xdr:cNvPr id="205" name="Grafik 204" descr="CoolClips_food0397.png">
          <a:extLst>
            <a:ext uri="{FF2B5EF4-FFF2-40B4-BE49-F238E27FC236}">
              <a16:creationId xmlns:a16="http://schemas.microsoft.com/office/drawing/2014/main" xmlns="" id="{513D0D9D-1154-425F-9031-7E41B0A15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77191" y="20660553"/>
          <a:ext cx="173474" cy="187275"/>
        </a:xfrm>
        <a:prstGeom prst="rect">
          <a:avLst/>
        </a:prstGeom>
      </xdr:spPr>
    </xdr:pic>
    <xdr:clientData/>
  </xdr:oneCellAnchor>
  <xdr:twoCellAnchor editAs="oneCell">
    <xdr:from>
      <xdr:col>7</xdr:col>
      <xdr:colOff>0</xdr:colOff>
      <xdr:row>85</xdr:row>
      <xdr:rowOff>0</xdr:rowOff>
    </xdr:from>
    <xdr:to>
      <xdr:col>7</xdr:col>
      <xdr:colOff>183520</xdr:colOff>
      <xdr:row>85</xdr:row>
      <xdr:rowOff>188199</xdr:rowOff>
    </xdr:to>
    <xdr:pic>
      <xdr:nvPicPr>
        <xdr:cNvPr id="258" name="Grafik 257" descr="DGE-Logo-b15cmx300dpi-RGB.JPG">
          <a:extLst>
            <a:ext uri="{FF2B5EF4-FFF2-40B4-BE49-F238E27FC236}">
              <a16:creationId xmlns:a16="http://schemas.microsoft.com/office/drawing/2014/main" xmlns="" id="{80FEDAB8-A610-4821-896F-3D741A7EF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10375" y="18345150"/>
          <a:ext cx="183520" cy="189258"/>
        </a:xfrm>
        <a:prstGeom prst="rect">
          <a:avLst/>
        </a:prstGeom>
      </xdr:spPr>
    </xdr:pic>
    <xdr:clientData/>
  </xdr:twoCellAnchor>
  <xdr:oneCellAnchor>
    <xdr:from>
      <xdr:col>3</xdr:col>
      <xdr:colOff>1727280</xdr:colOff>
      <xdr:row>124</xdr:row>
      <xdr:rowOff>82366</xdr:rowOff>
    </xdr:from>
    <xdr:ext cx="175379" cy="186977"/>
    <xdr:pic>
      <xdr:nvPicPr>
        <xdr:cNvPr id="233" name="Grafik 232" descr="CoolClips_food0397.png">
          <a:extLst>
            <a:ext uri="{FF2B5EF4-FFF2-40B4-BE49-F238E27FC236}">
              <a16:creationId xmlns:a16="http://schemas.microsoft.com/office/drawing/2014/main" xmlns="" id="{6728D443-AAEE-4C37-9811-300310BB6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27655" y="28038241"/>
          <a:ext cx="175379" cy="186977"/>
        </a:xfrm>
        <a:prstGeom prst="rect">
          <a:avLst/>
        </a:prstGeom>
      </xdr:spPr>
    </xdr:pic>
    <xdr:clientData/>
  </xdr:oneCellAnchor>
  <xdr:oneCellAnchor>
    <xdr:from>
      <xdr:col>7</xdr:col>
      <xdr:colOff>1457991</xdr:colOff>
      <xdr:row>124</xdr:row>
      <xdr:rowOff>147994</xdr:rowOff>
    </xdr:from>
    <xdr:ext cx="175379" cy="186977"/>
    <xdr:pic>
      <xdr:nvPicPr>
        <xdr:cNvPr id="244" name="Grafik 243" descr="CoolClips_food0397.png">
          <a:extLst>
            <a:ext uri="{FF2B5EF4-FFF2-40B4-BE49-F238E27FC236}">
              <a16:creationId xmlns:a16="http://schemas.microsoft.com/office/drawing/2014/main" xmlns="" id="{0F33F875-4198-47DF-83AA-83A6C6D3A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109741" y="27135494"/>
          <a:ext cx="175379" cy="186977"/>
        </a:xfrm>
        <a:prstGeom prst="rect">
          <a:avLst/>
        </a:prstGeom>
      </xdr:spPr>
    </xdr:pic>
    <xdr:clientData/>
  </xdr:oneCellAnchor>
  <xdr:oneCellAnchor>
    <xdr:from>
      <xdr:col>5</xdr:col>
      <xdr:colOff>1693909</xdr:colOff>
      <xdr:row>124</xdr:row>
      <xdr:rowOff>97517</xdr:rowOff>
    </xdr:from>
    <xdr:ext cx="175379" cy="186977"/>
    <xdr:pic>
      <xdr:nvPicPr>
        <xdr:cNvPr id="249" name="Grafik 248" descr="CoolClips_food0397.png">
          <a:extLst>
            <a:ext uri="{FF2B5EF4-FFF2-40B4-BE49-F238E27FC236}">
              <a16:creationId xmlns:a16="http://schemas.microsoft.com/office/drawing/2014/main" xmlns="" id="{8B1307C1-9A66-400C-B037-895BA9C3C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01992" y="27085017"/>
          <a:ext cx="175379" cy="186977"/>
        </a:xfrm>
        <a:prstGeom prst="rect">
          <a:avLst/>
        </a:prstGeom>
      </xdr:spPr>
    </xdr:pic>
    <xdr:clientData/>
  </xdr:oneCellAnchor>
  <xdr:oneCellAnchor>
    <xdr:from>
      <xdr:col>1</xdr:col>
      <xdr:colOff>1373879</xdr:colOff>
      <xdr:row>124</xdr:row>
      <xdr:rowOff>140794</xdr:rowOff>
    </xdr:from>
    <xdr:ext cx="173474" cy="187275"/>
    <xdr:pic>
      <xdr:nvPicPr>
        <xdr:cNvPr id="264" name="Grafik 263" descr="CoolClips_food0397.png">
          <a:extLst>
            <a:ext uri="{FF2B5EF4-FFF2-40B4-BE49-F238E27FC236}">
              <a16:creationId xmlns:a16="http://schemas.microsoft.com/office/drawing/2014/main" xmlns="" id="{0ECBAB16-D895-4970-AEE2-97472AEC4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94629" y="27128294"/>
          <a:ext cx="173474" cy="187275"/>
        </a:xfrm>
        <a:prstGeom prst="rect">
          <a:avLst/>
        </a:prstGeom>
      </xdr:spPr>
    </xdr:pic>
    <xdr:clientData/>
  </xdr:oneCellAnchor>
  <xdr:oneCellAnchor>
    <xdr:from>
      <xdr:col>1</xdr:col>
      <xdr:colOff>1512094</xdr:colOff>
      <xdr:row>145</xdr:row>
      <xdr:rowOff>42863</xdr:rowOff>
    </xdr:from>
    <xdr:ext cx="162688" cy="199017"/>
    <xdr:pic>
      <xdr:nvPicPr>
        <xdr:cNvPr id="282" name="Grafik 281" descr="chicken_p.png">
          <a:extLst>
            <a:ext uri="{FF2B5EF4-FFF2-40B4-BE49-F238E27FC236}">
              <a16:creationId xmlns:a16="http://schemas.microsoft.com/office/drawing/2014/main" xmlns="" id="{424B3FB8-885C-4241-B1E8-ADAECC006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0782" y="32570738"/>
          <a:ext cx="162688" cy="199017"/>
        </a:xfrm>
        <a:prstGeom prst="rect">
          <a:avLst/>
        </a:prstGeom>
      </xdr:spPr>
    </xdr:pic>
    <xdr:clientData/>
  </xdr:oneCellAnchor>
  <xdr:oneCellAnchor>
    <xdr:from>
      <xdr:col>9</xdr:col>
      <xdr:colOff>1600946</xdr:colOff>
      <xdr:row>157</xdr:row>
      <xdr:rowOff>68964</xdr:rowOff>
    </xdr:from>
    <xdr:ext cx="175379" cy="186977"/>
    <xdr:pic>
      <xdr:nvPicPr>
        <xdr:cNvPr id="286" name="Grafik 285" descr="CoolClips_food0397.png">
          <a:extLst>
            <a:ext uri="{FF2B5EF4-FFF2-40B4-BE49-F238E27FC236}">
              <a16:creationId xmlns:a16="http://schemas.microsoft.com/office/drawing/2014/main" xmlns="" id="{2265D81F-4C3F-4744-B3CD-317B65DCC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483134" y="35656745"/>
          <a:ext cx="175379" cy="186977"/>
        </a:xfrm>
        <a:prstGeom prst="rect">
          <a:avLst/>
        </a:prstGeom>
      </xdr:spPr>
    </xdr:pic>
    <xdr:clientData/>
  </xdr:oneCellAnchor>
  <xdr:oneCellAnchor>
    <xdr:from>
      <xdr:col>3</xdr:col>
      <xdr:colOff>1709552</xdr:colOff>
      <xdr:row>157</xdr:row>
      <xdr:rowOff>97183</xdr:rowOff>
    </xdr:from>
    <xdr:ext cx="175379" cy="186977"/>
    <xdr:pic>
      <xdr:nvPicPr>
        <xdr:cNvPr id="287" name="Grafik 286" descr="CoolClips_food0397.png">
          <a:extLst>
            <a:ext uri="{FF2B5EF4-FFF2-40B4-BE49-F238E27FC236}">
              <a16:creationId xmlns:a16="http://schemas.microsoft.com/office/drawing/2014/main" xmlns="" id="{62945131-F1B8-41C5-86E7-4AE6E5C5B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09927" y="35684964"/>
          <a:ext cx="175379" cy="186977"/>
        </a:xfrm>
        <a:prstGeom prst="rect">
          <a:avLst/>
        </a:prstGeom>
      </xdr:spPr>
    </xdr:pic>
    <xdr:clientData/>
  </xdr:oneCellAnchor>
  <xdr:oneCellAnchor>
    <xdr:from>
      <xdr:col>7</xdr:col>
      <xdr:colOff>1466194</xdr:colOff>
      <xdr:row>157</xdr:row>
      <xdr:rowOff>43219</xdr:rowOff>
    </xdr:from>
    <xdr:ext cx="175379" cy="186977"/>
    <xdr:pic>
      <xdr:nvPicPr>
        <xdr:cNvPr id="288" name="Grafik 287" descr="CoolClips_food0397.png">
          <a:extLst>
            <a:ext uri="{FF2B5EF4-FFF2-40B4-BE49-F238E27FC236}">
              <a16:creationId xmlns:a16="http://schemas.microsoft.com/office/drawing/2014/main" xmlns="" id="{B048F0F1-5D69-4ED4-9865-CE361FD83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300507" y="35631000"/>
          <a:ext cx="175379" cy="186977"/>
        </a:xfrm>
        <a:prstGeom prst="rect">
          <a:avLst/>
        </a:prstGeom>
      </xdr:spPr>
    </xdr:pic>
    <xdr:clientData/>
  </xdr:oneCellAnchor>
  <xdr:oneCellAnchor>
    <xdr:from>
      <xdr:col>5</xdr:col>
      <xdr:colOff>1635436</xdr:colOff>
      <xdr:row>157</xdr:row>
      <xdr:rowOff>120536</xdr:rowOff>
    </xdr:from>
    <xdr:ext cx="175379" cy="186977"/>
    <xdr:pic>
      <xdr:nvPicPr>
        <xdr:cNvPr id="289" name="Grafik 288" descr="CoolClips_food0397.png">
          <a:extLst>
            <a:ext uri="{FF2B5EF4-FFF2-40B4-BE49-F238E27FC236}">
              <a16:creationId xmlns:a16="http://schemas.microsoft.com/office/drawing/2014/main" xmlns="" id="{65F5EE9F-7BE8-40BB-A583-68EAFA9CF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49353" y="35278369"/>
          <a:ext cx="175379" cy="186977"/>
        </a:xfrm>
        <a:prstGeom prst="rect">
          <a:avLst/>
        </a:prstGeom>
      </xdr:spPr>
    </xdr:pic>
    <xdr:clientData/>
  </xdr:oneCellAnchor>
  <xdr:oneCellAnchor>
    <xdr:from>
      <xdr:col>1</xdr:col>
      <xdr:colOff>1629201</xdr:colOff>
      <xdr:row>157</xdr:row>
      <xdr:rowOff>135503</xdr:rowOff>
    </xdr:from>
    <xdr:ext cx="173474" cy="187275"/>
    <xdr:pic>
      <xdr:nvPicPr>
        <xdr:cNvPr id="291" name="Grafik 290" descr="CoolClips_food0397.png">
          <a:extLst>
            <a:ext uri="{FF2B5EF4-FFF2-40B4-BE49-F238E27FC236}">
              <a16:creationId xmlns:a16="http://schemas.microsoft.com/office/drawing/2014/main" xmlns="" id="{F58A5E0D-3AAC-4901-888F-766DC9738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49951" y="34309086"/>
          <a:ext cx="173474" cy="187275"/>
        </a:xfrm>
        <a:prstGeom prst="rect">
          <a:avLst/>
        </a:prstGeom>
      </xdr:spPr>
    </xdr:pic>
    <xdr:clientData/>
  </xdr:oneCellAnchor>
  <xdr:oneCellAnchor>
    <xdr:from>
      <xdr:col>3</xdr:col>
      <xdr:colOff>1749424</xdr:colOff>
      <xdr:row>178</xdr:row>
      <xdr:rowOff>99484</xdr:rowOff>
    </xdr:from>
    <xdr:ext cx="173474" cy="180975"/>
    <xdr:pic>
      <xdr:nvPicPr>
        <xdr:cNvPr id="293" name="Grafik 292" descr="CoolClips_food0397.png">
          <a:extLst>
            <a:ext uri="{FF2B5EF4-FFF2-40B4-BE49-F238E27FC236}">
              <a16:creationId xmlns:a16="http://schemas.microsoft.com/office/drawing/2014/main" xmlns="" id="{27597BA8-C1E4-4600-A6FD-16C4D1422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55091" y="40242067"/>
          <a:ext cx="173474" cy="180975"/>
        </a:xfrm>
        <a:prstGeom prst="rect">
          <a:avLst/>
        </a:prstGeom>
      </xdr:spPr>
    </xdr:pic>
    <xdr:clientData/>
  </xdr:oneCellAnchor>
  <xdr:oneCellAnchor>
    <xdr:from>
      <xdr:col>9</xdr:col>
      <xdr:colOff>1576076</xdr:colOff>
      <xdr:row>190</xdr:row>
      <xdr:rowOff>125585</xdr:rowOff>
    </xdr:from>
    <xdr:ext cx="175379" cy="186977"/>
    <xdr:pic>
      <xdr:nvPicPr>
        <xdr:cNvPr id="295" name="Grafik 294" descr="CoolClips_food0397.png">
          <a:extLst>
            <a:ext uri="{FF2B5EF4-FFF2-40B4-BE49-F238E27FC236}">
              <a16:creationId xmlns:a16="http://schemas.microsoft.com/office/drawing/2014/main" xmlns="" id="{38165437-6930-44FA-B3F4-7C07629EA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458264" y="43071429"/>
          <a:ext cx="175379" cy="186977"/>
        </a:xfrm>
        <a:prstGeom prst="rect">
          <a:avLst/>
        </a:prstGeom>
      </xdr:spPr>
    </xdr:pic>
    <xdr:clientData/>
  </xdr:oneCellAnchor>
  <xdr:oneCellAnchor>
    <xdr:from>
      <xdr:col>3</xdr:col>
      <xdr:colOff>1587315</xdr:colOff>
      <xdr:row>190</xdr:row>
      <xdr:rowOff>95067</xdr:rowOff>
    </xdr:from>
    <xdr:ext cx="175379" cy="186977"/>
    <xdr:pic>
      <xdr:nvPicPr>
        <xdr:cNvPr id="296" name="Grafik 295" descr="CoolClips_food0397.png">
          <a:extLst>
            <a:ext uri="{FF2B5EF4-FFF2-40B4-BE49-F238E27FC236}">
              <a16:creationId xmlns:a16="http://schemas.microsoft.com/office/drawing/2014/main" xmlns="" id="{6AFF39E9-8CD8-42E4-B45A-968001E28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51732" y="41433567"/>
          <a:ext cx="175379" cy="186977"/>
        </a:xfrm>
        <a:prstGeom prst="rect">
          <a:avLst/>
        </a:prstGeom>
      </xdr:spPr>
    </xdr:pic>
    <xdr:clientData/>
  </xdr:oneCellAnchor>
  <xdr:oneCellAnchor>
    <xdr:from>
      <xdr:col>7</xdr:col>
      <xdr:colOff>1488683</xdr:colOff>
      <xdr:row>190</xdr:row>
      <xdr:rowOff>47453</xdr:rowOff>
    </xdr:from>
    <xdr:ext cx="175379" cy="186977"/>
    <xdr:pic>
      <xdr:nvPicPr>
        <xdr:cNvPr id="297" name="Grafik 296" descr="CoolClips_food0397.png">
          <a:extLst>
            <a:ext uri="{FF2B5EF4-FFF2-40B4-BE49-F238E27FC236}">
              <a16:creationId xmlns:a16="http://schemas.microsoft.com/office/drawing/2014/main" xmlns="" id="{D2A6F0F1-5A4E-4B77-9D84-2F05DCA5B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322996" y="42993297"/>
          <a:ext cx="175379" cy="186977"/>
        </a:xfrm>
        <a:prstGeom prst="rect">
          <a:avLst/>
        </a:prstGeom>
      </xdr:spPr>
    </xdr:pic>
    <xdr:clientData/>
  </xdr:oneCellAnchor>
  <xdr:oneCellAnchor>
    <xdr:from>
      <xdr:col>5</xdr:col>
      <xdr:colOff>1588605</xdr:colOff>
      <xdr:row>190</xdr:row>
      <xdr:rowOff>75558</xdr:rowOff>
    </xdr:from>
    <xdr:ext cx="175379" cy="186977"/>
    <xdr:pic>
      <xdr:nvPicPr>
        <xdr:cNvPr id="298" name="Grafik 297" descr="CoolClips_food0397.png">
          <a:extLst>
            <a:ext uri="{FF2B5EF4-FFF2-40B4-BE49-F238E27FC236}">
              <a16:creationId xmlns:a16="http://schemas.microsoft.com/office/drawing/2014/main" xmlns="" id="{AEB21C68-ACAD-4DD6-99D6-A555DBE70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96688" y="41414058"/>
          <a:ext cx="175379" cy="186977"/>
        </a:xfrm>
        <a:prstGeom prst="rect">
          <a:avLst/>
        </a:prstGeom>
      </xdr:spPr>
    </xdr:pic>
    <xdr:clientData/>
  </xdr:oneCellAnchor>
  <xdr:oneCellAnchor>
    <xdr:from>
      <xdr:col>1</xdr:col>
      <xdr:colOff>1405099</xdr:colOff>
      <xdr:row>190</xdr:row>
      <xdr:rowOff>150054</xdr:rowOff>
    </xdr:from>
    <xdr:ext cx="173474" cy="187275"/>
    <xdr:pic>
      <xdr:nvPicPr>
        <xdr:cNvPr id="299" name="Grafik 298" descr="CoolClips_food0397.png">
          <a:extLst>
            <a:ext uri="{FF2B5EF4-FFF2-40B4-BE49-F238E27FC236}">
              <a16:creationId xmlns:a16="http://schemas.microsoft.com/office/drawing/2014/main" xmlns="" id="{00B32E0F-30C8-4920-9B65-C381DE58B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25849" y="43203054"/>
          <a:ext cx="173474" cy="187275"/>
        </a:xfrm>
        <a:prstGeom prst="rect">
          <a:avLst/>
        </a:prstGeom>
      </xdr:spPr>
    </xdr:pic>
    <xdr:clientData/>
  </xdr:oneCellAnchor>
  <xdr:oneCellAnchor>
    <xdr:from>
      <xdr:col>5</xdr:col>
      <xdr:colOff>180024</xdr:colOff>
      <xdr:row>190</xdr:row>
      <xdr:rowOff>17916</xdr:rowOff>
    </xdr:from>
    <xdr:ext cx="1057213" cy="45719"/>
    <xdr:sp macro="" textlink="">
      <xdr:nvSpPr>
        <xdr:cNvPr id="300" name="Textfeld 299">
          <a:extLst>
            <a:ext uri="{FF2B5EF4-FFF2-40B4-BE49-F238E27FC236}">
              <a16:creationId xmlns:a16="http://schemas.microsoft.com/office/drawing/2014/main" xmlns="" id="{729AE60B-0C83-4244-ADAE-7C2B6DE2B26E}"/>
            </a:ext>
          </a:extLst>
        </xdr:cNvPr>
        <xdr:cNvSpPr txBox="1"/>
      </xdr:nvSpPr>
      <xdr:spPr>
        <a:xfrm>
          <a:off x="5399724" y="33803091"/>
          <a:ext cx="1057213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900"/>
            <a:t>" </a:t>
          </a:r>
        </a:p>
      </xdr:txBody>
    </xdr:sp>
    <xdr:clientData/>
  </xdr:oneCellAnchor>
  <xdr:oneCellAnchor>
    <xdr:from>
      <xdr:col>9</xdr:col>
      <xdr:colOff>1608666</xdr:colOff>
      <xdr:row>25</xdr:row>
      <xdr:rowOff>97630</xdr:rowOff>
    </xdr:from>
    <xdr:ext cx="173474" cy="187275"/>
    <xdr:pic>
      <xdr:nvPicPr>
        <xdr:cNvPr id="8" name="Grafik 7" descr="CoolClips_food0397.png">
          <a:extLst>
            <a:ext uri="{FF2B5EF4-FFF2-40B4-BE49-F238E27FC236}">
              <a16:creationId xmlns:a16="http://schemas.microsoft.com/office/drawing/2014/main" xmlns="" id="{683DE136-9E45-4833-ADB3-DC9675455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395604" y="6050755"/>
          <a:ext cx="173474" cy="187275"/>
        </a:xfrm>
        <a:prstGeom prst="rect">
          <a:avLst/>
        </a:prstGeom>
      </xdr:spPr>
    </xdr:pic>
    <xdr:clientData/>
  </xdr:oneCellAnchor>
  <xdr:oneCellAnchor>
    <xdr:from>
      <xdr:col>9</xdr:col>
      <xdr:colOff>1621367</xdr:colOff>
      <xdr:row>19</xdr:row>
      <xdr:rowOff>116417</xdr:rowOff>
    </xdr:from>
    <xdr:ext cx="173474" cy="187275"/>
    <xdr:pic>
      <xdr:nvPicPr>
        <xdr:cNvPr id="6" name="Grafik 5" descr="CoolClips_food0397.png">
          <a:extLst>
            <a:ext uri="{FF2B5EF4-FFF2-40B4-BE49-F238E27FC236}">
              <a16:creationId xmlns:a16="http://schemas.microsoft.com/office/drawing/2014/main" xmlns="" id="{B1BD7C7F-4164-4AC4-9BEB-24114F71E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654367" y="4233334"/>
          <a:ext cx="173474" cy="187275"/>
        </a:xfrm>
        <a:prstGeom prst="rect">
          <a:avLst/>
        </a:prstGeom>
      </xdr:spPr>
    </xdr:pic>
    <xdr:clientData/>
  </xdr:oneCellAnchor>
  <xdr:oneCellAnchor>
    <xdr:from>
      <xdr:col>9</xdr:col>
      <xdr:colOff>1651000</xdr:colOff>
      <xdr:row>91</xdr:row>
      <xdr:rowOff>52916</xdr:rowOff>
    </xdr:from>
    <xdr:ext cx="175379" cy="186977"/>
    <xdr:pic>
      <xdr:nvPicPr>
        <xdr:cNvPr id="5" name="Grafik 4" descr="CoolClips_food0397.png">
          <a:extLst>
            <a:ext uri="{FF2B5EF4-FFF2-40B4-BE49-F238E27FC236}">
              <a16:creationId xmlns:a16="http://schemas.microsoft.com/office/drawing/2014/main" xmlns="" id="{05A3D321-044A-414B-A9A8-42800D104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440583" y="22489583"/>
          <a:ext cx="175379" cy="186977"/>
        </a:xfrm>
        <a:prstGeom prst="rect">
          <a:avLst/>
        </a:prstGeom>
      </xdr:spPr>
    </xdr:pic>
    <xdr:clientData/>
  </xdr:oneCellAnchor>
  <xdr:twoCellAnchor editAs="oneCell">
    <xdr:from>
      <xdr:col>7</xdr:col>
      <xdr:colOff>783166</xdr:colOff>
      <xdr:row>21</xdr:row>
      <xdr:rowOff>127000</xdr:rowOff>
    </xdr:from>
    <xdr:to>
      <xdr:col>7</xdr:col>
      <xdr:colOff>1083115</xdr:colOff>
      <xdr:row>22</xdr:row>
      <xdr:rowOff>105832</xdr:rowOff>
    </xdr:to>
    <xdr:pic>
      <xdr:nvPicPr>
        <xdr:cNvPr id="39" name="Picture 2">
          <a:extLst>
            <a:ext uri="{FF2B5EF4-FFF2-40B4-BE49-F238E27FC236}">
              <a16:creationId xmlns:a16="http://schemas.microsoft.com/office/drawing/2014/main" xmlns="" id="{278B9CB1-58D2-4A75-9BC1-8D9665C7A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30166" y="4730750"/>
          <a:ext cx="299949" cy="222249"/>
        </a:xfrm>
        <a:prstGeom prst="rect">
          <a:avLst/>
        </a:prstGeom>
        <a:noFill/>
      </xdr:spPr>
    </xdr:pic>
    <xdr:clientData/>
  </xdr:twoCellAnchor>
  <xdr:oneCellAnchor>
    <xdr:from>
      <xdr:col>5</xdr:col>
      <xdr:colOff>1711324</xdr:colOff>
      <xdr:row>25</xdr:row>
      <xdr:rowOff>122767</xdr:rowOff>
    </xdr:from>
    <xdr:ext cx="173474" cy="187275"/>
    <xdr:pic>
      <xdr:nvPicPr>
        <xdr:cNvPr id="40" name="Grafik 39" descr="CoolClips_food0397.png">
          <a:extLst>
            <a:ext uri="{FF2B5EF4-FFF2-40B4-BE49-F238E27FC236}">
              <a16:creationId xmlns:a16="http://schemas.microsoft.com/office/drawing/2014/main" xmlns="" id="{CF69E619-2D16-4C0A-AA1A-E05AF684E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82907" y="5700184"/>
          <a:ext cx="173474" cy="187275"/>
        </a:xfrm>
        <a:prstGeom prst="rect">
          <a:avLst/>
        </a:prstGeom>
      </xdr:spPr>
    </xdr:pic>
    <xdr:clientData/>
  </xdr:oneCellAnchor>
  <xdr:twoCellAnchor editAs="oneCell">
    <xdr:from>
      <xdr:col>3</xdr:col>
      <xdr:colOff>1661583</xdr:colOff>
      <xdr:row>14</xdr:row>
      <xdr:rowOff>148168</xdr:rowOff>
    </xdr:from>
    <xdr:to>
      <xdr:col>3</xdr:col>
      <xdr:colOff>1920868</xdr:colOff>
      <xdr:row>15</xdr:row>
      <xdr:rowOff>105833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xmlns="" id="{D8F31943-0949-43A9-8B37-05DCE5CD9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878916" y="2952751"/>
          <a:ext cx="259285" cy="201082"/>
        </a:xfrm>
        <a:prstGeom prst="rect">
          <a:avLst/>
        </a:prstGeom>
        <a:noFill/>
      </xdr:spPr>
    </xdr:pic>
    <xdr:clientData/>
  </xdr:twoCellAnchor>
  <xdr:oneCellAnchor>
    <xdr:from>
      <xdr:col>5</xdr:col>
      <xdr:colOff>1725083</xdr:colOff>
      <xdr:row>46</xdr:row>
      <xdr:rowOff>116416</xdr:rowOff>
    </xdr:from>
    <xdr:ext cx="173474" cy="187275"/>
    <xdr:pic>
      <xdr:nvPicPr>
        <xdr:cNvPr id="15" name="Grafik 14" descr="CoolClips_food0397.png">
          <a:extLst>
            <a:ext uri="{FF2B5EF4-FFF2-40B4-BE49-F238E27FC236}">
              <a16:creationId xmlns:a16="http://schemas.microsoft.com/office/drawing/2014/main" xmlns="" id="{B3647D7B-A6E2-4348-9E20-DB58CAC16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33166" y="9969499"/>
          <a:ext cx="173474" cy="187275"/>
        </a:xfrm>
        <a:prstGeom prst="rect">
          <a:avLst/>
        </a:prstGeom>
      </xdr:spPr>
    </xdr:pic>
    <xdr:clientData/>
  </xdr:oneCellAnchor>
  <xdr:oneCellAnchor>
    <xdr:from>
      <xdr:col>5</xdr:col>
      <xdr:colOff>1579563</xdr:colOff>
      <xdr:row>21</xdr:row>
      <xdr:rowOff>97897</xdr:rowOff>
    </xdr:from>
    <xdr:ext cx="173474" cy="187275"/>
    <xdr:pic>
      <xdr:nvPicPr>
        <xdr:cNvPr id="2" name="Grafik 1" descr="CoolClips_food0397.png">
          <a:extLst>
            <a:ext uri="{FF2B5EF4-FFF2-40B4-BE49-F238E27FC236}">
              <a16:creationId xmlns:a16="http://schemas.microsoft.com/office/drawing/2014/main" xmlns="" id="{FF0946EC-9B87-43E5-A850-5184AE9D4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051146" y="4701647"/>
          <a:ext cx="173474" cy="187275"/>
        </a:xfrm>
        <a:prstGeom prst="rect">
          <a:avLst/>
        </a:prstGeom>
      </xdr:spPr>
    </xdr:pic>
    <xdr:clientData/>
  </xdr:oneCellAnchor>
  <xdr:oneCellAnchor>
    <xdr:from>
      <xdr:col>5</xdr:col>
      <xdr:colOff>1578240</xdr:colOff>
      <xdr:row>23</xdr:row>
      <xdr:rowOff>67469</xdr:rowOff>
    </xdr:from>
    <xdr:ext cx="173474" cy="187275"/>
    <xdr:pic>
      <xdr:nvPicPr>
        <xdr:cNvPr id="14" name="Grafik 13" descr="CoolClips_food0397.png">
          <a:extLst>
            <a:ext uri="{FF2B5EF4-FFF2-40B4-BE49-F238E27FC236}">
              <a16:creationId xmlns:a16="http://schemas.microsoft.com/office/drawing/2014/main" xmlns="" id="{78B58A1A-51E9-4134-8A0B-ECA0E22A9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049823" y="5158052"/>
          <a:ext cx="173474" cy="187275"/>
        </a:xfrm>
        <a:prstGeom prst="rect">
          <a:avLst/>
        </a:prstGeom>
      </xdr:spPr>
    </xdr:pic>
    <xdr:clientData/>
  </xdr:oneCellAnchor>
  <xdr:oneCellAnchor>
    <xdr:from>
      <xdr:col>7</xdr:col>
      <xdr:colOff>1486429</xdr:colOff>
      <xdr:row>46</xdr:row>
      <xdr:rowOff>89164</xdr:rowOff>
    </xdr:from>
    <xdr:ext cx="173474" cy="187275"/>
    <xdr:pic>
      <xdr:nvPicPr>
        <xdr:cNvPr id="18" name="Grafik 17" descr="CoolClips_food0397.png">
          <a:extLst>
            <a:ext uri="{FF2B5EF4-FFF2-40B4-BE49-F238E27FC236}">
              <a16:creationId xmlns:a16="http://schemas.microsoft.com/office/drawing/2014/main" xmlns="" id="{9BAC5AFA-7979-4189-B003-9373B1788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320742" y="10507133"/>
          <a:ext cx="173474" cy="187275"/>
        </a:xfrm>
        <a:prstGeom prst="rect">
          <a:avLst/>
        </a:prstGeom>
      </xdr:spPr>
    </xdr:pic>
    <xdr:clientData/>
  </xdr:oneCellAnchor>
  <xdr:oneCellAnchor>
    <xdr:from>
      <xdr:col>7</xdr:col>
      <xdr:colOff>1466851</xdr:colOff>
      <xdr:row>48</xdr:row>
      <xdr:rowOff>130970</xdr:rowOff>
    </xdr:from>
    <xdr:ext cx="173474" cy="187275"/>
    <xdr:pic>
      <xdr:nvPicPr>
        <xdr:cNvPr id="21" name="Grafik 20" descr="CoolClips_food0397.png">
          <a:extLst>
            <a:ext uri="{FF2B5EF4-FFF2-40B4-BE49-F238E27FC236}">
              <a16:creationId xmlns:a16="http://schemas.microsoft.com/office/drawing/2014/main" xmlns="" id="{7AC49254-E765-4652-888F-46F710201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301164" y="10918033"/>
          <a:ext cx="173474" cy="187275"/>
        </a:xfrm>
        <a:prstGeom prst="rect">
          <a:avLst/>
        </a:prstGeom>
      </xdr:spPr>
    </xdr:pic>
    <xdr:clientData/>
  </xdr:oneCellAnchor>
  <xdr:oneCellAnchor>
    <xdr:from>
      <xdr:col>7</xdr:col>
      <xdr:colOff>1476375</xdr:colOff>
      <xdr:row>50</xdr:row>
      <xdr:rowOff>133350</xdr:rowOff>
    </xdr:from>
    <xdr:ext cx="173474" cy="187275"/>
    <xdr:pic>
      <xdr:nvPicPr>
        <xdr:cNvPr id="22" name="Grafik 21" descr="CoolClips_food0397.png">
          <a:extLst>
            <a:ext uri="{FF2B5EF4-FFF2-40B4-BE49-F238E27FC236}">
              <a16:creationId xmlns:a16="http://schemas.microsoft.com/office/drawing/2014/main" xmlns="" id="{EE37AB27-E132-4B12-8D25-3F06EEF7C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296400" y="11410950"/>
          <a:ext cx="173474" cy="187275"/>
        </a:xfrm>
        <a:prstGeom prst="rect">
          <a:avLst/>
        </a:prstGeom>
      </xdr:spPr>
    </xdr:pic>
    <xdr:clientData/>
  </xdr:oneCellAnchor>
  <xdr:oneCellAnchor>
    <xdr:from>
      <xdr:col>5</xdr:col>
      <xdr:colOff>1654175</xdr:colOff>
      <xdr:row>79</xdr:row>
      <xdr:rowOff>137583</xdr:rowOff>
    </xdr:from>
    <xdr:ext cx="163145" cy="173934"/>
    <xdr:pic>
      <xdr:nvPicPr>
        <xdr:cNvPr id="23" name="Grafik 22" descr="CoolClips_food0397.png">
          <a:extLst>
            <a:ext uri="{FF2B5EF4-FFF2-40B4-BE49-F238E27FC236}">
              <a16:creationId xmlns:a16="http://schemas.microsoft.com/office/drawing/2014/main" xmlns="" id="{142D2414-E2CA-47CF-89A7-2F063CC39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062258" y="16901583"/>
          <a:ext cx="163145" cy="173934"/>
        </a:xfrm>
        <a:prstGeom prst="rect">
          <a:avLst/>
        </a:prstGeom>
      </xdr:spPr>
    </xdr:pic>
    <xdr:clientData/>
  </xdr:oneCellAnchor>
  <xdr:oneCellAnchor>
    <xdr:from>
      <xdr:col>5</xdr:col>
      <xdr:colOff>1655233</xdr:colOff>
      <xdr:row>83</xdr:row>
      <xdr:rowOff>102658</xdr:rowOff>
    </xdr:from>
    <xdr:ext cx="163145" cy="173934"/>
    <xdr:pic>
      <xdr:nvPicPr>
        <xdr:cNvPr id="24" name="Grafik 23" descr="CoolClips_food0397.png">
          <a:extLst>
            <a:ext uri="{FF2B5EF4-FFF2-40B4-BE49-F238E27FC236}">
              <a16:creationId xmlns:a16="http://schemas.microsoft.com/office/drawing/2014/main" xmlns="" id="{BFBE5E58-4946-496B-8E74-7FC81013A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063316" y="17840325"/>
          <a:ext cx="163145" cy="173934"/>
        </a:xfrm>
        <a:prstGeom prst="rect">
          <a:avLst/>
        </a:prstGeom>
      </xdr:spPr>
    </xdr:pic>
    <xdr:clientData/>
  </xdr:oneCellAnchor>
  <xdr:oneCellAnchor>
    <xdr:from>
      <xdr:col>5</xdr:col>
      <xdr:colOff>1642534</xdr:colOff>
      <xdr:row>81</xdr:row>
      <xdr:rowOff>133350</xdr:rowOff>
    </xdr:from>
    <xdr:ext cx="163145" cy="173934"/>
    <xdr:pic>
      <xdr:nvPicPr>
        <xdr:cNvPr id="25" name="Grafik 24" descr="CoolClips_food0397.png">
          <a:extLst>
            <a:ext uri="{FF2B5EF4-FFF2-40B4-BE49-F238E27FC236}">
              <a16:creationId xmlns:a16="http://schemas.microsoft.com/office/drawing/2014/main" xmlns="" id="{3789AC54-BAA5-4E8A-874B-3124EA707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050617" y="17384183"/>
          <a:ext cx="163145" cy="173934"/>
        </a:xfrm>
        <a:prstGeom prst="rect">
          <a:avLst/>
        </a:prstGeom>
      </xdr:spPr>
    </xdr:pic>
    <xdr:clientData/>
  </xdr:oneCellAnchor>
  <xdr:oneCellAnchor>
    <xdr:from>
      <xdr:col>1</xdr:col>
      <xdr:colOff>1651000</xdr:colOff>
      <xdr:row>182</xdr:row>
      <xdr:rowOff>148167</xdr:rowOff>
    </xdr:from>
    <xdr:ext cx="173474" cy="187275"/>
    <xdr:pic>
      <xdr:nvPicPr>
        <xdr:cNvPr id="26" name="Grafik 25" descr="CoolClips_food0397.png">
          <a:extLst>
            <a:ext uri="{FF2B5EF4-FFF2-40B4-BE49-F238E27FC236}">
              <a16:creationId xmlns:a16="http://schemas.microsoft.com/office/drawing/2014/main" xmlns="" id="{7B15918C-331D-4A3E-B2B6-1623BD65E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71750" y="40767000"/>
          <a:ext cx="173474" cy="187275"/>
        </a:xfrm>
        <a:prstGeom prst="rect">
          <a:avLst/>
        </a:prstGeom>
      </xdr:spPr>
    </xdr:pic>
    <xdr:clientData/>
  </xdr:oneCellAnchor>
  <xdr:oneCellAnchor>
    <xdr:from>
      <xdr:col>1</xdr:col>
      <xdr:colOff>1682750</xdr:colOff>
      <xdr:row>180</xdr:row>
      <xdr:rowOff>116417</xdr:rowOff>
    </xdr:from>
    <xdr:ext cx="173474" cy="187275"/>
    <xdr:pic>
      <xdr:nvPicPr>
        <xdr:cNvPr id="27" name="Grafik 26" descr="CoolClips_food0397.png">
          <a:extLst>
            <a:ext uri="{FF2B5EF4-FFF2-40B4-BE49-F238E27FC236}">
              <a16:creationId xmlns:a16="http://schemas.microsoft.com/office/drawing/2014/main" xmlns="" id="{030D4603-C951-4FAA-8CC4-7B24A2401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603500" y="40248417"/>
          <a:ext cx="173474" cy="187275"/>
        </a:xfrm>
        <a:prstGeom prst="rect">
          <a:avLst/>
        </a:prstGeom>
      </xdr:spPr>
    </xdr:pic>
    <xdr:clientData/>
  </xdr:oneCellAnchor>
  <xdr:oneCellAnchor>
    <xdr:from>
      <xdr:col>1</xdr:col>
      <xdr:colOff>1703916</xdr:colOff>
      <xdr:row>178</xdr:row>
      <xdr:rowOff>169333</xdr:rowOff>
    </xdr:from>
    <xdr:ext cx="173474" cy="187275"/>
    <xdr:pic>
      <xdr:nvPicPr>
        <xdr:cNvPr id="28" name="Grafik 27" descr="CoolClips_food0397.png">
          <a:extLst>
            <a:ext uri="{FF2B5EF4-FFF2-40B4-BE49-F238E27FC236}">
              <a16:creationId xmlns:a16="http://schemas.microsoft.com/office/drawing/2014/main" xmlns="" id="{2A3C71EE-0871-4AB9-B870-D89C7750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624666" y="39814500"/>
          <a:ext cx="173474" cy="187275"/>
        </a:xfrm>
        <a:prstGeom prst="rect">
          <a:avLst/>
        </a:prstGeom>
      </xdr:spPr>
    </xdr:pic>
    <xdr:clientData/>
  </xdr:oneCellAnchor>
  <xdr:oneCellAnchor>
    <xdr:from>
      <xdr:col>5</xdr:col>
      <xdr:colOff>1714500</xdr:colOff>
      <xdr:row>149</xdr:row>
      <xdr:rowOff>116416</xdr:rowOff>
    </xdr:from>
    <xdr:ext cx="173474" cy="187275"/>
    <xdr:pic>
      <xdr:nvPicPr>
        <xdr:cNvPr id="36" name="Grafik 35" descr="CoolClips_food0397.png">
          <a:extLst>
            <a:ext uri="{FF2B5EF4-FFF2-40B4-BE49-F238E27FC236}">
              <a16:creationId xmlns:a16="http://schemas.microsoft.com/office/drawing/2014/main" xmlns="" id="{85B100B4-610D-46E7-B34B-ACCE2B3C7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28417" y="33326916"/>
          <a:ext cx="173474" cy="187275"/>
        </a:xfrm>
        <a:prstGeom prst="rect">
          <a:avLst/>
        </a:prstGeom>
      </xdr:spPr>
    </xdr:pic>
    <xdr:clientData/>
  </xdr:oneCellAnchor>
  <xdr:oneCellAnchor>
    <xdr:from>
      <xdr:col>5</xdr:col>
      <xdr:colOff>1756832</xdr:colOff>
      <xdr:row>147</xdr:row>
      <xdr:rowOff>31750</xdr:rowOff>
    </xdr:from>
    <xdr:ext cx="173474" cy="187275"/>
    <xdr:pic>
      <xdr:nvPicPr>
        <xdr:cNvPr id="38" name="Grafik 37" descr="CoolClips_food0397.png">
          <a:extLst>
            <a:ext uri="{FF2B5EF4-FFF2-40B4-BE49-F238E27FC236}">
              <a16:creationId xmlns:a16="http://schemas.microsoft.com/office/drawing/2014/main" xmlns="" id="{A02A7C4C-B5C1-4434-942F-F5DDD8124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64915" y="31771167"/>
          <a:ext cx="173474" cy="187275"/>
        </a:xfrm>
        <a:prstGeom prst="rect">
          <a:avLst/>
        </a:prstGeom>
      </xdr:spPr>
    </xdr:pic>
    <xdr:clientData/>
  </xdr:oneCellAnchor>
  <xdr:oneCellAnchor>
    <xdr:from>
      <xdr:col>5</xdr:col>
      <xdr:colOff>1682749</xdr:colOff>
      <xdr:row>145</xdr:row>
      <xdr:rowOff>105833</xdr:rowOff>
    </xdr:from>
    <xdr:ext cx="173474" cy="187275"/>
    <xdr:pic>
      <xdr:nvPicPr>
        <xdr:cNvPr id="42" name="Grafik 41" descr="CoolClips_food0397.png">
          <a:extLst>
            <a:ext uri="{FF2B5EF4-FFF2-40B4-BE49-F238E27FC236}">
              <a16:creationId xmlns:a16="http://schemas.microsoft.com/office/drawing/2014/main" xmlns="" id="{2C2B77F3-D269-4D45-9735-1359CFF9F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090832" y="31358416"/>
          <a:ext cx="173474" cy="187275"/>
        </a:xfrm>
        <a:prstGeom prst="rect">
          <a:avLst/>
        </a:prstGeom>
      </xdr:spPr>
    </xdr:pic>
    <xdr:clientData/>
  </xdr:oneCellAnchor>
  <xdr:oneCellAnchor>
    <xdr:from>
      <xdr:col>1</xdr:col>
      <xdr:colOff>1703916</xdr:colOff>
      <xdr:row>114</xdr:row>
      <xdr:rowOff>105833</xdr:rowOff>
    </xdr:from>
    <xdr:ext cx="173474" cy="187275"/>
    <xdr:pic>
      <xdr:nvPicPr>
        <xdr:cNvPr id="43" name="Grafik 42" descr="CoolClips_food0397.png">
          <a:extLst>
            <a:ext uri="{FF2B5EF4-FFF2-40B4-BE49-F238E27FC236}">
              <a16:creationId xmlns:a16="http://schemas.microsoft.com/office/drawing/2014/main" xmlns="" id="{8EE29264-E56F-43B3-81D0-50022BEB3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624666" y="25400000"/>
          <a:ext cx="173474" cy="187275"/>
        </a:xfrm>
        <a:prstGeom prst="rect">
          <a:avLst/>
        </a:prstGeom>
      </xdr:spPr>
    </xdr:pic>
    <xdr:clientData/>
  </xdr:oneCellAnchor>
  <xdr:oneCellAnchor>
    <xdr:from>
      <xdr:col>1</xdr:col>
      <xdr:colOff>1718734</xdr:colOff>
      <xdr:row>116</xdr:row>
      <xdr:rowOff>67734</xdr:rowOff>
    </xdr:from>
    <xdr:ext cx="173474" cy="187275"/>
    <xdr:pic>
      <xdr:nvPicPr>
        <xdr:cNvPr id="44" name="Grafik 43" descr="CoolClips_food0397.png">
          <a:extLst>
            <a:ext uri="{FF2B5EF4-FFF2-40B4-BE49-F238E27FC236}">
              <a16:creationId xmlns:a16="http://schemas.microsoft.com/office/drawing/2014/main" xmlns="" id="{713EBDA8-0810-440A-8D05-E4A7DEE45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639484" y="25848734"/>
          <a:ext cx="173474" cy="187275"/>
        </a:xfrm>
        <a:prstGeom prst="rect">
          <a:avLst/>
        </a:prstGeom>
      </xdr:spPr>
    </xdr:pic>
    <xdr:clientData/>
  </xdr:oneCellAnchor>
  <xdr:oneCellAnchor>
    <xdr:from>
      <xdr:col>1</xdr:col>
      <xdr:colOff>1735667</xdr:colOff>
      <xdr:row>112</xdr:row>
      <xdr:rowOff>74084</xdr:rowOff>
    </xdr:from>
    <xdr:ext cx="173474" cy="187275"/>
    <xdr:pic>
      <xdr:nvPicPr>
        <xdr:cNvPr id="45" name="Grafik 44" descr="CoolClips_food0397.png">
          <a:extLst>
            <a:ext uri="{FF2B5EF4-FFF2-40B4-BE49-F238E27FC236}">
              <a16:creationId xmlns:a16="http://schemas.microsoft.com/office/drawing/2014/main" xmlns="" id="{FC4DBE64-F27A-4307-AC63-1E7CA75DE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656417" y="24881417"/>
          <a:ext cx="173474" cy="187275"/>
        </a:xfrm>
        <a:prstGeom prst="rect">
          <a:avLst/>
        </a:prstGeom>
      </xdr:spPr>
    </xdr:pic>
    <xdr:clientData/>
  </xdr:oneCellAnchor>
  <xdr:twoCellAnchor editAs="oneCell">
    <xdr:from>
      <xdr:col>5</xdr:col>
      <xdr:colOff>0</xdr:colOff>
      <xdr:row>31</xdr:row>
      <xdr:rowOff>0</xdr:rowOff>
    </xdr:from>
    <xdr:to>
      <xdr:col>5</xdr:col>
      <xdr:colOff>225764</xdr:colOff>
      <xdr:row>31</xdr:row>
      <xdr:rowOff>232833</xdr:rowOff>
    </xdr:to>
    <xdr:pic>
      <xdr:nvPicPr>
        <xdr:cNvPr id="227" name="Grafik 226" descr="DGE-Logo-b15cmx300dpi-RGB.JPG">
          <a:extLst>
            <a:ext uri="{FF2B5EF4-FFF2-40B4-BE49-F238E27FC236}">
              <a16:creationId xmlns:a16="http://schemas.microsoft.com/office/drawing/2014/main" xmlns="" id="{5015DED6-6802-4C69-97E1-452F491AF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8083" y="7037917"/>
          <a:ext cx="225764" cy="23283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225764</xdr:colOff>
      <xdr:row>31</xdr:row>
      <xdr:rowOff>232833</xdr:rowOff>
    </xdr:to>
    <xdr:pic>
      <xdr:nvPicPr>
        <xdr:cNvPr id="229" name="Grafik 228" descr="DGE-Logo-b15cmx300dpi-RGB.JPG">
          <a:extLst>
            <a:ext uri="{FF2B5EF4-FFF2-40B4-BE49-F238E27FC236}">
              <a16:creationId xmlns:a16="http://schemas.microsoft.com/office/drawing/2014/main" xmlns="" id="{DD879E46-EC22-4714-9ABC-E6143B16C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51750" y="7037917"/>
          <a:ext cx="225764" cy="23283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</xdr:row>
      <xdr:rowOff>243416</xdr:rowOff>
    </xdr:from>
    <xdr:to>
      <xdr:col>9</xdr:col>
      <xdr:colOff>225764</xdr:colOff>
      <xdr:row>31</xdr:row>
      <xdr:rowOff>232832</xdr:rowOff>
    </xdr:to>
    <xdr:pic>
      <xdr:nvPicPr>
        <xdr:cNvPr id="240" name="Grafik 239" descr="DGE-Logo-b15cmx300dpi-RGB.JPG">
          <a:extLst>
            <a:ext uri="{FF2B5EF4-FFF2-40B4-BE49-F238E27FC236}">
              <a16:creationId xmlns:a16="http://schemas.microsoft.com/office/drawing/2014/main" xmlns="" id="{44528ABE-10D5-4BB5-B6CA-B234029B9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95417" y="6942666"/>
          <a:ext cx="225764" cy="2328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225275</xdr:colOff>
      <xdr:row>64</xdr:row>
      <xdr:rowOff>235134</xdr:rowOff>
    </xdr:to>
    <xdr:pic>
      <xdr:nvPicPr>
        <xdr:cNvPr id="3" name="Grafik 2" descr="DGE-Logo-b15cmx300dpi-RGB.JPG">
          <a:extLst>
            <a:ext uri="{FF2B5EF4-FFF2-40B4-BE49-F238E27FC236}">
              <a16:creationId xmlns:a16="http://schemas.microsoft.com/office/drawing/2014/main" xmlns="" id="{349B366E-64D6-4BD7-AC82-10DBA6035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0750" y="14044083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225275</xdr:colOff>
      <xdr:row>64</xdr:row>
      <xdr:rowOff>235134</xdr:rowOff>
    </xdr:to>
    <xdr:pic>
      <xdr:nvPicPr>
        <xdr:cNvPr id="12" name="Grafik 11" descr="DGE-Logo-b15cmx300dpi-RGB.JPG">
          <a:extLst>
            <a:ext uri="{FF2B5EF4-FFF2-40B4-BE49-F238E27FC236}">
              <a16:creationId xmlns:a16="http://schemas.microsoft.com/office/drawing/2014/main" xmlns="" id="{3DD543F9-681E-435C-984E-60559CE89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64417" y="14044083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225275</xdr:colOff>
      <xdr:row>64</xdr:row>
      <xdr:rowOff>235134</xdr:rowOff>
    </xdr:to>
    <xdr:pic>
      <xdr:nvPicPr>
        <xdr:cNvPr id="13" name="Grafik 12" descr="DGE-Logo-b15cmx300dpi-RGB.JPG">
          <a:extLst>
            <a:ext uri="{FF2B5EF4-FFF2-40B4-BE49-F238E27FC236}">
              <a16:creationId xmlns:a16="http://schemas.microsoft.com/office/drawing/2014/main" xmlns="" id="{BF95DFB3-8B51-41FC-9AD3-D3A275CC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8083" y="14044083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225275</xdr:colOff>
      <xdr:row>64</xdr:row>
      <xdr:rowOff>235134</xdr:rowOff>
    </xdr:to>
    <xdr:pic>
      <xdr:nvPicPr>
        <xdr:cNvPr id="245" name="Grafik 244" descr="DGE-Logo-b15cmx300dpi-RGB.JPG">
          <a:extLst>
            <a:ext uri="{FF2B5EF4-FFF2-40B4-BE49-F238E27FC236}">
              <a16:creationId xmlns:a16="http://schemas.microsoft.com/office/drawing/2014/main" xmlns="" id="{2F743CF5-585B-40C9-87FB-AFF12699D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51750" y="14044083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225275</xdr:colOff>
      <xdr:row>64</xdr:row>
      <xdr:rowOff>235134</xdr:rowOff>
    </xdr:to>
    <xdr:pic>
      <xdr:nvPicPr>
        <xdr:cNvPr id="247" name="Grafik 246" descr="DGE-Logo-b15cmx300dpi-RGB.JPG">
          <a:extLst>
            <a:ext uri="{FF2B5EF4-FFF2-40B4-BE49-F238E27FC236}">
              <a16:creationId xmlns:a16="http://schemas.microsoft.com/office/drawing/2014/main" xmlns="" id="{46716EA8-5FF8-4EA2-8A9A-697C776D4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95417" y="14044083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225275</xdr:colOff>
      <xdr:row>97</xdr:row>
      <xdr:rowOff>235134</xdr:rowOff>
    </xdr:to>
    <xdr:pic>
      <xdr:nvPicPr>
        <xdr:cNvPr id="250" name="Grafik 249" descr="DGE-Logo-b15cmx300dpi-RGB.JPG">
          <a:extLst>
            <a:ext uri="{FF2B5EF4-FFF2-40B4-BE49-F238E27FC236}">
              <a16:creationId xmlns:a16="http://schemas.microsoft.com/office/drawing/2014/main" xmlns="" id="{7E9A44CB-FF3A-41D5-B71D-DD57FFC35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0750" y="21145500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3</xdr:col>
      <xdr:colOff>10584</xdr:colOff>
      <xdr:row>97</xdr:row>
      <xdr:rowOff>21167</xdr:rowOff>
    </xdr:from>
    <xdr:to>
      <xdr:col>3</xdr:col>
      <xdr:colOff>172817</xdr:colOff>
      <xdr:row>97</xdr:row>
      <xdr:rowOff>190500</xdr:rowOff>
    </xdr:to>
    <xdr:pic>
      <xdr:nvPicPr>
        <xdr:cNvPr id="253" name="Grafik 252" descr="DGE-Logo-b15cmx300dpi-RGB.JPG">
          <a:extLst>
            <a:ext uri="{FF2B5EF4-FFF2-40B4-BE49-F238E27FC236}">
              <a16:creationId xmlns:a16="http://schemas.microsoft.com/office/drawing/2014/main" xmlns="" id="{ECBBDCF0-C793-498F-AC05-CD58CC435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75001" y="21166667"/>
          <a:ext cx="162233" cy="16933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225275</xdr:colOff>
      <xdr:row>97</xdr:row>
      <xdr:rowOff>235134</xdr:rowOff>
    </xdr:to>
    <xdr:pic>
      <xdr:nvPicPr>
        <xdr:cNvPr id="254" name="Grafik 253" descr="DGE-Logo-b15cmx300dpi-RGB.JPG">
          <a:extLst>
            <a:ext uri="{FF2B5EF4-FFF2-40B4-BE49-F238E27FC236}">
              <a16:creationId xmlns:a16="http://schemas.microsoft.com/office/drawing/2014/main" xmlns="" id="{65036B55-1A1A-4F4E-A822-FF34DAC2B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8083" y="21145500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97</xdr:row>
      <xdr:rowOff>0</xdr:rowOff>
    </xdr:from>
    <xdr:to>
      <xdr:col>7</xdr:col>
      <xdr:colOff>225275</xdr:colOff>
      <xdr:row>97</xdr:row>
      <xdr:rowOff>235134</xdr:rowOff>
    </xdr:to>
    <xdr:pic>
      <xdr:nvPicPr>
        <xdr:cNvPr id="35" name="Grafik 34" descr="DGE-Logo-b15cmx300dpi-RGB.JPG">
          <a:extLst>
            <a:ext uri="{FF2B5EF4-FFF2-40B4-BE49-F238E27FC236}">
              <a16:creationId xmlns:a16="http://schemas.microsoft.com/office/drawing/2014/main" xmlns="" id="{06B5DC0D-43D6-472B-B2E5-665EB67C7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51750" y="21145500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225275</xdr:colOff>
      <xdr:row>97</xdr:row>
      <xdr:rowOff>235134</xdr:rowOff>
    </xdr:to>
    <xdr:pic>
      <xdr:nvPicPr>
        <xdr:cNvPr id="37" name="Grafik 36" descr="DGE-Logo-b15cmx300dpi-RGB.JPG">
          <a:extLst>
            <a:ext uri="{FF2B5EF4-FFF2-40B4-BE49-F238E27FC236}">
              <a16:creationId xmlns:a16="http://schemas.microsoft.com/office/drawing/2014/main" xmlns="" id="{05F8640D-4AAF-48E5-8089-162D65173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95417" y="21145500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225275</xdr:colOff>
      <xdr:row>130</xdr:row>
      <xdr:rowOff>235134</xdr:rowOff>
    </xdr:to>
    <xdr:pic>
      <xdr:nvPicPr>
        <xdr:cNvPr id="47" name="Grafik 46" descr="DGE-Logo-b15cmx300dpi-RGB.JPG">
          <a:extLst>
            <a:ext uri="{FF2B5EF4-FFF2-40B4-BE49-F238E27FC236}">
              <a16:creationId xmlns:a16="http://schemas.microsoft.com/office/drawing/2014/main" xmlns="" id="{0E56C28A-DB73-44E8-902A-0C6112085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0750" y="28448000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225275</xdr:colOff>
      <xdr:row>130</xdr:row>
      <xdr:rowOff>235134</xdr:rowOff>
    </xdr:to>
    <xdr:pic>
      <xdr:nvPicPr>
        <xdr:cNvPr id="48" name="Grafik 47" descr="DGE-Logo-b15cmx300dpi-RGB.JPG">
          <a:extLst>
            <a:ext uri="{FF2B5EF4-FFF2-40B4-BE49-F238E27FC236}">
              <a16:creationId xmlns:a16="http://schemas.microsoft.com/office/drawing/2014/main" xmlns="" id="{ACD67D14-2939-4FBB-9D5D-2AFB1563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64417" y="28448000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130</xdr:row>
      <xdr:rowOff>0</xdr:rowOff>
    </xdr:from>
    <xdr:to>
      <xdr:col>5</xdr:col>
      <xdr:colOff>225275</xdr:colOff>
      <xdr:row>130</xdr:row>
      <xdr:rowOff>235134</xdr:rowOff>
    </xdr:to>
    <xdr:pic>
      <xdr:nvPicPr>
        <xdr:cNvPr id="51" name="Grafik 50" descr="DGE-Logo-b15cmx300dpi-RGB.JPG">
          <a:extLst>
            <a:ext uri="{FF2B5EF4-FFF2-40B4-BE49-F238E27FC236}">
              <a16:creationId xmlns:a16="http://schemas.microsoft.com/office/drawing/2014/main" xmlns="" id="{851E2B24-B423-4FF1-9163-B7DE1603E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8083" y="28448000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130</xdr:row>
      <xdr:rowOff>0</xdr:rowOff>
    </xdr:from>
    <xdr:to>
      <xdr:col>7</xdr:col>
      <xdr:colOff>225275</xdr:colOff>
      <xdr:row>130</xdr:row>
      <xdr:rowOff>235134</xdr:rowOff>
    </xdr:to>
    <xdr:pic>
      <xdr:nvPicPr>
        <xdr:cNvPr id="52" name="Grafik 51" descr="DGE-Logo-b15cmx300dpi-RGB.JPG">
          <a:extLst>
            <a:ext uri="{FF2B5EF4-FFF2-40B4-BE49-F238E27FC236}">
              <a16:creationId xmlns:a16="http://schemas.microsoft.com/office/drawing/2014/main" xmlns="" id="{A40D96B3-DD78-4FD4-A52A-8404B64F5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51750" y="28448000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225275</xdr:colOff>
      <xdr:row>130</xdr:row>
      <xdr:rowOff>235134</xdr:rowOff>
    </xdr:to>
    <xdr:pic>
      <xdr:nvPicPr>
        <xdr:cNvPr id="53" name="Grafik 52" descr="DGE-Logo-b15cmx300dpi-RGB.JPG">
          <a:extLst>
            <a:ext uri="{FF2B5EF4-FFF2-40B4-BE49-F238E27FC236}">
              <a16:creationId xmlns:a16="http://schemas.microsoft.com/office/drawing/2014/main" xmlns="" id="{B5E7BD77-A246-4AC2-8E5A-6BD34249D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95417" y="28448000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225275</xdr:colOff>
      <xdr:row>163</xdr:row>
      <xdr:rowOff>235134</xdr:rowOff>
    </xdr:to>
    <xdr:pic>
      <xdr:nvPicPr>
        <xdr:cNvPr id="262" name="Grafik 261" descr="DGE-Logo-b15cmx300dpi-RGB.JPG">
          <a:extLst>
            <a:ext uri="{FF2B5EF4-FFF2-40B4-BE49-F238E27FC236}">
              <a16:creationId xmlns:a16="http://schemas.microsoft.com/office/drawing/2014/main" xmlns="" id="{C5F539BA-0A91-495C-B2A8-60F31D0D7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0750" y="35634083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163</xdr:row>
      <xdr:rowOff>0</xdr:rowOff>
    </xdr:from>
    <xdr:to>
      <xdr:col>3</xdr:col>
      <xdr:colOff>225275</xdr:colOff>
      <xdr:row>163</xdr:row>
      <xdr:rowOff>235134</xdr:rowOff>
    </xdr:to>
    <xdr:pic>
      <xdr:nvPicPr>
        <xdr:cNvPr id="263" name="Grafik 262" descr="DGE-Logo-b15cmx300dpi-RGB.JPG">
          <a:extLst>
            <a:ext uri="{FF2B5EF4-FFF2-40B4-BE49-F238E27FC236}">
              <a16:creationId xmlns:a16="http://schemas.microsoft.com/office/drawing/2014/main" xmlns="" id="{517BA4A0-6378-4E59-AAB8-9B9D01568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64417" y="35634083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225275</xdr:colOff>
      <xdr:row>163</xdr:row>
      <xdr:rowOff>235134</xdr:rowOff>
    </xdr:to>
    <xdr:pic>
      <xdr:nvPicPr>
        <xdr:cNvPr id="265" name="Grafik 264" descr="DGE-Logo-b15cmx300dpi-RGB.JPG">
          <a:extLst>
            <a:ext uri="{FF2B5EF4-FFF2-40B4-BE49-F238E27FC236}">
              <a16:creationId xmlns:a16="http://schemas.microsoft.com/office/drawing/2014/main" xmlns="" id="{A44F7B22-7EE1-4DD2-9FDD-80DB50246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8083" y="35634083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163</xdr:row>
      <xdr:rowOff>0</xdr:rowOff>
    </xdr:from>
    <xdr:to>
      <xdr:col>7</xdr:col>
      <xdr:colOff>225275</xdr:colOff>
      <xdr:row>163</xdr:row>
      <xdr:rowOff>235134</xdr:rowOff>
    </xdr:to>
    <xdr:pic>
      <xdr:nvPicPr>
        <xdr:cNvPr id="266" name="Grafik 265" descr="DGE-Logo-b15cmx300dpi-RGB.JPG">
          <a:extLst>
            <a:ext uri="{FF2B5EF4-FFF2-40B4-BE49-F238E27FC236}">
              <a16:creationId xmlns:a16="http://schemas.microsoft.com/office/drawing/2014/main" xmlns="" id="{BB25D545-9FC8-4095-A82D-39EBE38FB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51750" y="35634083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9</xdr:col>
      <xdr:colOff>225275</xdr:colOff>
      <xdr:row>163</xdr:row>
      <xdr:rowOff>235134</xdr:rowOff>
    </xdr:to>
    <xdr:pic>
      <xdr:nvPicPr>
        <xdr:cNvPr id="267" name="Grafik 266" descr="DGE-Logo-b15cmx300dpi-RGB.JPG">
          <a:extLst>
            <a:ext uri="{FF2B5EF4-FFF2-40B4-BE49-F238E27FC236}">
              <a16:creationId xmlns:a16="http://schemas.microsoft.com/office/drawing/2014/main" xmlns="" id="{ABED70DC-11E9-4B11-B2B4-D1E34584A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95417" y="35634083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196</xdr:row>
      <xdr:rowOff>0</xdr:rowOff>
    </xdr:from>
    <xdr:to>
      <xdr:col>1</xdr:col>
      <xdr:colOff>225275</xdr:colOff>
      <xdr:row>196</xdr:row>
      <xdr:rowOff>235134</xdr:rowOff>
    </xdr:to>
    <xdr:pic>
      <xdr:nvPicPr>
        <xdr:cNvPr id="268" name="Grafik 267" descr="DGE-Logo-b15cmx300dpi-RGB.JPG">
          <a:extLst>
            <a:ext uri="{FF2B5EF4-FFF2-40B4-BE49-F238E27FC236}">
              <a16:creationId xmlns:a16="http://schemas.microsoft.com/office/drawing/2014/main" xmlns="" id="{64B5DC72-7495-496B-B85C-F690966B7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0750" y="42799000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225275</xdr:colOff>
      <xdr:row>196</xdr:row>
      <xdr:rowOff>235134</xdr:rowOff>
    </xdr:to>
    <xdr:pic>
      <xdr:nvPicPr>
        <xdr:cNvPr id="269" name="Grafik 268" descr="DGE-Logo-b15cmx300dpi-RGB.JPG">
          <a:extLst>
            <a:ext uri="{FF2B5EF4-FFF2-40B4-BE49-F238E27FC236}">
              <a16:creationId xmlns:a16="http://schemas.microsoft.com/office/drawing/2014/main" xmlns="" id="{DA1F1D3E-4F71-4A79-9FFC-7EA5505FD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64417" y="42799000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225275</xdr:colOff>
      <xdr:row>196</xdr:row>
      <xdr:rowOff>235134</xdr:rowOff>
    </xdr:to>
    <xdr:pic>
      <xdr:nvPicPr>
        <xdr:cNvPr id="270" name="Grafik 269" descr="DGE-Logo-b15cmx300dpi-RGB.JPG">
          <a:extLst>
            <a:ext uri="{FF2B5EF4-FFF2-40B4-BE49-F238E27FC236}">
              <a16:creationId xmlns:a16="http://schemas.microsoft.com/office/drawing/2014/main" xmlns="" id="{7E653A7C-9A37-4224-8927-A572CDC32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8083" y="42799000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196</xdr:row>
      <xdr:rowOff>0</xdr:rowOff>
    </xdr:from>
    <xdr:to>
      <xdr:col>7</xdr:col>
      <xdr:colOff>225275</xdr:colOff>
      <xdr:row>196</xdr:row>
      <xdr:rowOff>235134</xdr:rowOff>
    </xdr:to>
    <xdr:pic>
      <xdr:nvPicPr>
        <xdr:cNvPr id="271" name="Grafik 270" descr="DGE-Logo-b15cmx300dpi-RGB.JPG">
          <a:extLst>
            <a:ext uri="{FF2B5EF4-FFF2-40B4-BE49-F238E27FC236}">
              <a16:creationId xmlns:a16="http://schemas.microsoft.com/office/drawing/2014/main" xmlns="" id="{A7BD0B56-CE99-4C63-8864-3ECA0CE2C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51750" y="42799000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196</xdr:row>
      <xdr:rowOff>0</xdr:rowOff>
    </xdr:from>
    <xdr:to>
      <xdr:col>9</xdr:col>
      <xdr:colOff>225275</xdr:colOff>
      <xdr:row>196</xdr:row>
      <xdr:rowOff>235134</xdr:rowOff>
    </xdr:to>
    <xdr:pic>
      <xdr:nvPicPr>
        <xdr:cNvPr id="272" name="Grafik 271" descr="DGE-Logo-b15cmx300dpi-RGB.JPG">
          <a:extLst>
            <a:ext uri="{FF2B5EF4-FFF2-40B4-BE49-F238E27FC236}">
              <a16:creationId xmlns:a16="http://schemas.microsoft.com/office/drawing/2014/main" xmlns="" id="{E278F465-B720-4EC2-B5A0-E529443CE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95417" y="42799000"/>
          <a:ext cx="225275" cy="235134"/>
        </a:xfrm>
        <a:prstGeom prst="rect">
          <a:avLst/>
        </a:prstGeom>
      </xdr:spPr>
    </xdr:pic>
    <xdr:clientData/>
  </xdr:twoCellAnchor>
  <xdr:twoCellAnchor editAs="oneCell">
    <xdr:from>
      <xdr:col>3</xdr:col>
      <xdr:colOff>1693333</xdr:colOff>
      <xdr:row>17</xdr:row>
      <xdr:rowOff>169333</xdr:rowOff>
    </xdr:from>
    <xdr:to>
      <xdr:col>3</xdr:col>
      <xdr:colOff>1914518</xdr:colOff>
      <xdr:row>18</xdr:row>
      <xdr:rowOff>126998</xdr:rowOff>
    </xdr:to>
    <xdr:pic>
      <xdr:nvPicPr>
        <xdr:cNvPr id="275" name="Picture 2">
          <a:extLst>
            <a:ext uri="{FF2B5EF4-FFF2-40B4-BE49-F238E27FC236}">
              <a16:creationId xmlns:a16="http://schemas.microsoft.com/office/drawing/2014/main" xmlns="" id="{6BF5FF46-CBE4-40D3-9646-094D1EA34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910666" y="3704166"/>
          <a:ext cx="221185" cy="201082"/>
        </a:xfrm>
        <a:prstGeom prst="rect">
          <a:avLst/>
        </a:prstGeom>
        <a:noFill/>
      </xdr:spPr>
    </xdr:pic>
    <xdr:clientData/>
  </xdr:twoCellAnchor>
  <xdr:twoCellAnchor>
    <xdr:from>
      <xdr:col>9</xdr:col>
      <xdr:colOff>1100666</xdr:colOff>
      <xdr:row>167</xdr:row>
      <xdr:rowOff>178663</xdr:rowOff>
    </xdr:from>
    <xdr:to>
      <xdr:col>9</xdr:col>
      <xdr:colOff>1978120</xdr:colOff>
      <xdr:row>172</xdr:row>
      <xdr:rowOff>63502</xdr:rowOff>
    </xdr:to>
    <xdr:sp macro="" textlink="">
      <xdr:nvSpPr>
        <xdr:cNvPr id="61" name="Textfeld 6">
          <a:extLst>
            <a:ext uri="{FF2B5EF4-FFF2-40B4-BE49-F238E27FC236}">
              <a16:creationId xmlns:a16="http://schemas.microsoft.com/office/drawing/2014/main" xmlns="" id="{BE8FD330-5699-0C0B-60DF-903ADDA6390D}"/>
            </a:ext>
          </a:extLst>
        </xdr:cNvPr>
        <xdr:cNvSpPr txBox="1"/>
      </xdr:nvSpPr>
      <xdr:spPr>
        <a:xfrm>
          <a:off x="11250083" y="36437163"/>
          <a:ext cx="877454" cy="84792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 sz="1100" b="1"/>
        </a:p>
      </xdr:txBody>
    </xdr:sp>
    <xdr:clientData/>
  </xdr:twoCellAnchor>
  <xdr:twoCellAnchor editAs="oneCell">
    <xdr:from>
      <xdr:col>7</xdr:col>
      <xdr:colOff>261079</xdr:colOff>
      <xdr:row>32</xdr:row>
      <xdr:rowOff>33181</xdr:rowOff>
    </xdr:from>
    <xdr:to>
      <xdr:col>7</xdr:col>
      <xdr:colOff>504782</xdr:colOff>
      <xdr:row>32</xdr:row>
      <xdr:rowOff>305855</xdr:rowOff>
    </xdr:to>
    <xdr:pic>
      <xdr:nvPicPr>
        <xdr:cNvPr id="63" name="Grafik 62">
          <a:extLst>
            <a:ext uri="{FF2B5EF4-FFF2-40B4-BE49-F238E27FC236}">
              <a16:creationId xmlns:a16="http://schemas.microsoft.com/office/drawing/2014/main" xmlns="" id="{F05BA4E6-0C1A-D4D2-1C62-A5C79E48E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8"/>
            </a:ext>
          </a:extLst>
        </a:blip>
        <a:stretch>
          <a:fillRect/>
        </a:stretch>
      </xdr:blipFill>
      <xdr:spPr>
        <a:xfrm rot="19887163">
          <a:off x="8103329" y="7219264"/>
          <a:ext cx="243703" cy="272674"/>
        </a:xfrm>
        <a:prstGeom prst="rect">
          <a:avLst/>
        </a:prstGeom>
      </xdr:spPr>
    </xdr:pic>
    <xdr:clientData/>
  </xdr:twoCellAnchor>
  <xdr:twoCellAnchor editAs="oneCell">
    <xdr:from>
      <xdr:col>3</xdr:col>
      <xdr:colOff>759111</xdr:colOff>
      <xdr:row>32</xdr:row>
      <xdr:rowOff>12615</xdr:rowOff>
    </xdr:from>
    <xdr:to>
      <xdr:col>3</xdr:col>
      <xdr:colOff>1005843</xdr:colOff>
      <xdr:row>32</xdr:row>
      <xdr:rowOff>288679</xdr:rowOff>
    </xdr:to>
    <xdr:pic>
      <xdr:nvPicPr>
        <xdr:cNvPr id="64" name="Grafik 63">
          <a:extLst>
            <a:ext uri="{FF2B5EF4-FFF2-40B4-BE49-F238E27FC236}">
              <a16:creationId xmlns:a16="http://schemas.microsoft.com/office/drawing/2014/main" xmlns="" id="{DB0BF65E-9396-47FC-8AE8-8D520CA10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8"/>
            </a:ext>
          </a:extLst>
        </a:blip>
        <a:stretch>
          <a:fillRect/>
        </a:stretch>
      </xdr:blipFill>
      <xdr:spPr>
        <a:xfrm rot="2128234">
          <a:off x="3987028" y="7198698"/>
          <a:ext cx="246732" cy="276064"/>
        </a:xfrm>
        <a:prstGeom prst="rect">
          <a:avLst/>
        </a:prstGeom>
      </xdr:spPr>
    </xdr:pic>
    <xdr:clientData/>
  </xdr:twoCellAnchor>
  <xdr:oneCellAnchor>
    <xdr:from>
      <xdr:col>9</xdr:col>
      <xdr:colOff>390417</xdr:colOff>
      <xdr:row>65</xdr:row>
      <xdr:rowOff>9172</xdr:rowOff>
    </xdr:from>
    <xdr:ext cx="212856" cy="238160"/>
    <xdr:pic>
      <xdr:nvPicPr>
        <xdr:cNvPr id="65" name="Grafik 64">
          <a:extLst>
            <a:ext uri="{FF2B5EF4-FFF2-40B4-BE49-F238E27FC236}">
              <a16:creationId xmlns:a16="http://schemas.microsoft.com/office/drawing/2014/main" xmlns="" id="{9285BD31-E630-41F5-ABA9-EDF464A29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8"/>
            </a:ext>
          </a:extLst>
        </a:blip>
        <a:stretch>
          <a:fillRect/>
        </a:stretch>
      </xdr:blipFill>
      <xdr:spPr>
        <a:xfrm rot="19887163">
          <a:off x="10539834" y="14582422"/>
          <a:ext cx="212856" cy="238160"/>
        </a:xfrm>
        <a:prstGeom prst="rect">
          <a:avLst/>
        </a:prstGeom>
      </xdr:spPr>
    </xdr:pic>
    <xdr:clientData/>
  </xdr:oneCellAnchor>
  <xdr:oneCellAnchor>
    <xdr:from>
      <xdr:col>1</xdr:col>
      <xdr:colOff>665767</xdr:colOff>
      <xdr:row>64</xdr:row>
      <xdr:rowOff>231094</xdr:rowOff>
    </xdr:from>
    <xdr:ext cx="225295" cy="252079"/>
    <xdr:pic>
      <xdr:nvPicPr>
        <xdr:cNvPr id="69" name="Grafik 68">
          <a:extLst>
            <a:ext uri="{FF2B5EF4-FFF2-40B4-BE49-F238E27FC236}">
              <a16:creationId xmlns:a16="http://schemas.microsoft.com/office/drawing/2014/main" xmlns="" id="{8CE268F8-7C66-487A-9195-4C6D62FB2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8"/>
            </a:ext>
          </a:extLst>
        </a:blip>
        <a:stretch>
          <a:fillRect/>
        </a:stretch>
      </xdr:blipFill>
      <xdr:spPr>
        <a:xfrm rot="2128234">
          <a:off x="1586517" y="14560927"/>
          <a:ext cx="225295" cy="252079"/>
        </a:xfrm>
        <a:prstGeom prst="rect">
          <a:avLst/>
        </a:prstGeom>
      </xdr:spPr>
    </xdr:pic>
    <xdr:clientData/>
  </xdr:oneCellAnchor>
  <xdr:oneCellAnchor>
    <xdr:from>
      <xdr:col>7</xdr:col>
      <xdr:colOff>1484215</xdr:colOff>
      <xdr:row>98</xdr:row>
      <xdr:rowOff>40544</xdr:rowOff>
    </xdr:from>
    <xdr:ext cx="179607" cy="200958"/>
    <xdr:pic>
      <xdr:nvPicPr>
        <xdr:cNvPr id="70" name="Grafik 69">
          <a:extLst>
            <a:ext uri="{FF2B5EF4-FFF2-40B4-BE49-F238E27FC236}">
              <a16:creationId xmlns:a16="http://schemas.microsoft.com/office/drawing/2014/main" xmlns="" id="{466E9249-C507-4233-9EA1-77C9B2BBD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8"/>
            </a:ext>
          </a:extLst>
        </a:blip>
        <a:stretch>
          <a:fillRect/>
        </a:stretch>
      </xdr:blipFill>
      <xdr:spPr>
        <a:xfrm rot="19887163">
          <a:off x="9326465" y="22096211"/>
          <a:ext cx="179607" cy="200958"/>
        </a:xfrm>
        <a:prstGeom prst="rect">
          <a:avLst/>
        </a:prstGeom>
      </xdr:spPr>
    </xdr:pic>
    <xdr:clientData/>
  </xdr:oneCellAnchor>
  <xdr:oneCellAnchor>
    <xdr:from>
      <xdr:col>1</xdr:col>
      <xdr:colOff>1948016</xdr:colOff>
      <xdr:row>97</xdr:row>
      <xdr:rowOff>230351</xdr:rowOff>
    </xdr:from>
    <xdr:ext cx="221303" cy="247612"/>
    <xdr:pic>
      <xdr:nvPicPr>
        <xdr:cNvPr id="75" name="Grafik 70">
          <a:extLst>
            <a:ext uri="{FF2B5EF4-FFF2-40B4-BE49-F238E27FC236}">
              <a16:creationId xmlns:a16="http://schemas.microsoft.com/office/drawing/2014/main" xmlns="" id="{40439C65-50B9-4ED1-ABC0-E49CCC486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8"/>
            </a:ext>
          </a:extLst>
        </a:blip>
        <a:stretch>
          <a:fillRect/>
        </a:stretch>
      </xdr:blipFill>
      <xdr:spPr>
        <a:xfrm rot="2128234">
          <a:off x="2868766" y="22042601"/>
          <a:ext cx="221303" cy="247612"/>
        </a:xfrm>
        <a:prstGeom prst="rect">
          <a:avLst/>
        </a:prstGeom>
      </xdr:spPr>
    </xdr:pic>
    <xdr:clientData/>
  </xdr:oneCellAnchor>
  <xdr:oneCellAnchor>
    <xdr:from>
      <xdr:col>7</xdr:col>
      <xdr:colOff>330632</xdr:colOff>
      <xdr:row>131</xdr:row>
      <xdr:rowOff>29961</xdr:rowOff>
    </xdr:from>
    <xdr:ext cx="179607" cy="200958"/>
    <xdr:pic>
      <xdr:nvPicPr>
        <xdr:cNvPr id="76" name="Grafik 75">
          <a:extLst>
            <a:ext uri="{FF2B5EF4-FFF2-40B4-BE49-F238E27FC236}">
              <a16:creationId xmlns:a16="http://schemas.microsoft.com/office/drawing/2014/main" xmlns="" id="{4039637A-3CF4-4F55-851B-DB14A2C16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8"/>
            </a:ext>
          </a:extLst>
        </a:blip>
        <a:stretch>
          <a:fillRect/>
        </a:stretch>
      </xdr:blipFill>
      <xdr:spPr>
        <a:xfrm rot="19887163">
          <a:off x="8172882" y="29493961"/>
          <a:ext cx="179607" cy="200958"/>
        </a:xfrm>
        <a:prstGeom prst="rect">
          <a:avLst/>
        </a:prstGeom>
      </xdr:spPr>
    </xdr:pic>
    <xdr:clientData/>
  </xdr:oneCellAnchor>
  <xdr:oneCellAnchor>
    <xdr:from>
      <xdr:col>3</xdr:col>
      <xdr:colOff>762895</xdr:colOff>
      <xdr:row>131</xdr:row>
      <xdr:rowOff>535</xdr:rowOff>
    </xdr:from>
    <xdr:ext cx="202773" cy="226879"/>
    <xdr:pic>
      <xdr:nvPicPr>
        <xdr:cNvPr id="77" name="Grafik 70">
          <a:extLst>
            <a:ext uri="{FF2B5EF4-FFF2-40B4-BE49-F238E27FC236}">
              <a16:creationId xmlns:a16="http://schemas.microsoft.com/office/drawing/2014/main" xmlns="" id="{4916634A-E104-40DA-87CD-84B719933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8"/>
            </a:ext>
          </a:extLst>
        </a:blip>
        <a:stretch>
          <a:fillRect/>
        </a:stretch>
      </xdr:blipFill>
      <xdr:spPr>
        <a:xfrm rot="2128234">
          <a:off x="3990812" y="29464535"/>
          <a:ext cx="202773" cy="226879"/>
        </a:xfrm>
        <a:prstGeom prst="rect">
          <a:avLst/>
        </a:prstGeom>
      </xdr:spPr>
    </xdr:pic>
    <xdr:clientData/>
  </xdr:oneCellAnchor>
  <xdr:oneCellAnchor>
    <xdr:from>
      <xdr:col>7</xdr:col>
      <xdr:colOff>1822881</xdr:colOff>
      <xdr:row>164</xdr:row>
      <xdr:rowOff>29961</xdr:rowOff>
    </xdr:from>
    <xdr:ext cx="179607" cy="200958"/>
    <xdr:pic>
      <xdr:nvPicPr>
        <xdr:cNvPr id="78" name="Grafik 77">
          <a:extLst>
            <a:ext uri="{FF2B5EF4-FFF2-40B4-BE49-F238E27FC236}">
              <a16:creationId xmlns:a16="http://schemas.microsoft.com/office/drawing/2014/main" xmlns="" id="{DE6DE40F-4852-4A84-A7B4-F9F44611E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8"/>
            </a:ext>
          </a:extLst>
        </a:blip>
        <a:stretch>
          <a:fillRect/>
        </a:stretch>
      </xdr:blipFill>
      <xdr:spPr>
        <a:xfrm rot="19887163">
          <a:off x="9665131" y="36923461"/>
          <a:ext cx="179607" cy="200958"/>
        </a:xfrm>
        <a:prstGeom prst="rect">
          <a:avLst/>
        </a:prstGeom>
      </xdr:spPr>
    </xdr:pic>
    <xdr:clientData/>
  </xdr:oneCellAnchor>
  <xdr:oneCellAnchor>
    <xdr:from>
      <xdr:col>1</xdr:col>
      <xdr:colOff>1565936</xdr:colOff>
      <xdr:row>164</xdr:row>
      <xdr:rowOff>10767</xdr:rowOff>
    </xdr:from>
    <xdr:ext cx="186826" cy="209036"/>
    <xdr:pic>
      <xdr:nvPicPr>
        <xdr:cNvPr id="82" name="Grafik 70">
          <a:extLst>
            <a:ext uri="{FF2B5EF4-FFF2-40B4-BE49-F238E27FC236}">
              <a16:creationId xmlns:a16="http://schemas.microsoft.com/office/drawing/2014/main" xmlns="" id="{27D35E53-0B37-4187-A4AF-932D6A52E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8"/>
            </a:ext>
          </a:extLst>
        </a:blip>
        <a:stretch>
          <a:fillRect/>
        </a:stretch>
      </xdr:blipFill>
      <xdr:spPr>
        <a:xfrm rot="2128234">
          <a:off x="2486686" y="36904267"/>
          <a:ext cx="186826" cy="209036"/>
        </a:xfrm>
        <a:prstGeom prst="rect">
          <a:avLst/>
        </a:prstGeom>
      </xdr:spPr>
    </xdr:pic>
    <xdr:clientData/>
  </xdr:oneCellAnchor>
  <xdr:oneCellAnchor>
    <xdr:from>
      <xdr:col>7</xdr:col>
      <xdr:colOff>648131</xdr:colOff>
      <xdr:row>197</xdr:row>
      <xdr:rowOff>19378</xdr:rowOff>
    </xdr:from>
    <xdr:ext cx="179607" cy="200958"/>
    <xdr:pic>
      <xdr:nvPicPr>
        <xdr:cNvPr id="86" name="Grafik 85">
          <a:extLst>
            <a:ext uri="{FF2B5EF4-FFF2-40B4-BE49-F238E27FC236}">
              <a16:creationId xmlns:a16="http://schemas.microsoft.com/office/drawing/2014/main" xmlns="" id="{2DD86179-2A1F-4146-B35D-3D386A268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8"/>
            </a:ext>
          </a:extLst>
        </a:blip>
        <a:stretch>
          <a:fillRect/>
        </a:stretch>
      </xdr:blipFill>
      <xdr:spPr>
        <a:xfrm rot="19887163">
          <a:off x="8490381" y="44321211"/>
          <a:ext cx="179607" cy="200958"/>
        </a:xfrm>
        <a:prstGeom prst="rect">
          <a:avLst/>
        </a:prstGeom>
      </xdr:spPr>
    </xdr:pic>
    <xdr:clientData/>
  </xdr:oneCellAnchor>
  <xdr:oneCellAnchor>
    <xdr:from>
      <xdr:col>3</xdr:col>
      <xdr:colOff>465270</xdr:colOff>
      <xdr:row>197</xdr:row>
      <xdr:rowOff>10766</xdr:rowOff>
    </xdr:from>
    <xdr:ext cx="186826" cy="209036"/>
    <xdr:pic>
      <xdr:nvPicPr>
        <xdr:cNvPr id="87" name="Grafik 70">
          <a:extLst>
            <a:ext uri="{FF2B5EF4-FFF2-40B4-BE49-F238E27FC236}">
              <a16:creationId xmlns:a16="http://schemas.microsoft.com/office/drawing/2014/main" xmlns="" id="{9E4B48A6-5213-4360-873F-228938E21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8"/>
            </a:ext>
          </a:extLst>
        </a:blip>
        <a:stretch>
          <a:fillRect/>
        </a:stretch>
      </xdr:blipFill>
      <xdr:spPr>
        <a:xfrm rot="2128234">
          <a:off x="3693187" y="44312599"/>
          <a:ext cx="186826" cy="209036"/>
        </a:xfrm>
        <a:prstGeom prst="rect">
          <a:avLst/>
        </a:prstGeom>
      </xdr:spPr>
    </xdr:pic>
    <xdr:clientData/>
  </xdr:oneCellAnchor>
  <xdr:twoCellAnchor editAs="oneCell">
    <xdr:from>
      <xdr:col>9</xdr:col>
      <xdr:colOff>222250</xdr:colOff>
      <xdr:row>0</xdr:row>
      <xdr:rowOff>0</xdr:rowOff>
    </xdr:from>
    <xdr:to>
      <xdr:col>9</xdr:col>
      <xdr:colOff>1813432</xdr:colOff>
      <xdr:row>3</xdr:row>
      <xdr:rowOff>195913</xdr:rowOff>
    </xdr:to>
    <xdr:pic>
      <xdr:nvPicPr>
        <xdr:cNvPr id="46" name="Grafik 45">
          <a:extLst>
            <a:ext uri="{FF2B5EF4-FFF2-40B4-BE49-F238E27FC236}">
              <a16:creationId xmlns:a16="http://schemas.microsoft.com/office/drawing/2014/main" xmlns="" id="{554F13C9-B66E-6E58-A011-0B775330C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1667" y="0"/>
          <a:ext cx="1591182" cy="767413"/>
        </a:xfrm>
        <a:prstGeom prst="rect">
          <a:avLst/>
        </a:prstGeom>
      </xdr:spPr>
    </xdr:pic>
    <xdr:clientData/>
  </xdr:twoCellAnchor>
  <xdr:twoCellAnchor editAs="oneCell">
    <xdr:from>
      <xdr:col>9</xdr:col>
      <xdr:colOff>158751</xdr:colOff>
      <xdr:row>33</xdr:row>
      <xdr:rowOff>21166</xdr:rowOff>
    </xdr:from>
    <xdr:to>
      <xdr:col>9</xdr:col>
      <xdr:colOff>1749933</xdr:colOff>
      <xdr:row>37</xdr:row>
      <xdr:rowOff>15995</xdr:rowOff>
    </xdr:to>
    <xdr:pic>
      <xdr:nvPicPr>
        <xdr:cNvPr id="54" name="Grafik 53">
          <a:extLst>
            <a:ext uri="{FF2B5EF4-FFF2-40B4-BE49-F238E27FC236}">
              <a16:creationId xmlns:a16="http://schemas.microsoft.com/office/drawing/2014/main" xmlns="" id="{0B381E71-2D00-4208-95B3-642D39A60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8168" y="7524749"/>
          <a:ext cx="1591182" cy="767413"/>
        </a:xfrm>
        <a:prstGeom prst="rect">
          <a:avLst/>
        </a:prstGeom>
      </xdr:spPr>
    </xdr:pic>
    <xdr:clientData/>
  </xdr:twoCellAnchor>
  <xdr:twoCellAnchor editAs="oneCell">
    <xdr:from>
      <xdr:col>9</xdr:col>
      <xdr:colOff>179916</xdr:colOff>
      <xdr:row>66</xdr:row>
      <xdr:rowOff>10583</xdr:rowOff>
    </xdr:from>
    <xdr:to>
      <xdr:col>9</xdr:col>
      <xdr:colOff>1771098</xdr:colOff>
      <xdr:row>70</xdr:row>
      <xdr:rowOff>5413</xdr:rowOff>
    </xdr:to>
    <xdr:pic>
      <xdr:nvPicPr>
        <xdr:cNvPr id="55" name="Grafik 54">
          <a:extLst>
            <a:ext uri="{FF2B5EF4-FFF2-40B4-BE49-F238E27FC236}">
              <a16:creationId xmlns:a16="http://schemas.microsoft.com/office/drawing/2014/main" xmlns="" id="{E1203732-1A5C-4AC1-917C-5966F4EFD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333" y="14795500"/>
          <a:ext cx="1591182" cy="767413"/>
        </a:xfrm>
        <a:prstGeom prst="rect">
          <a:avLst/>
        </a:prstGeom>
      </xdr:spPr>
    </xdr:pic>
    <xdr:clientData/>
  </xdr:twoCellAnchor>
  <xdr:twoCellAnchor editAs="oneCell">
    <xdr:from>
      <xdr:col>9</xdr:col>
      <xdr:colOff>275166</xdr:colOff>
      <xdr:row>99</xdr:row>
      <xdr:rowOff>10584</xdr:rowOff>
    </xdr:from>
    <xdr:to>
      <xdr:col>9</xdr:col>
      <xdr:colOff>1866348</xdr:colOff>
      <xdr:row>103</xdr:row>
      <xdr:rowOff>5413</xdr:rowOff>
    </xdr:to>
    <xdr:pic>
      <xdr:nvPicPr>
        <xdr:cNvPr id="71" name="Grafik 70">
          <a:extLst>
            <a:ext uri="{FF2B5EF4-FFF2-40B4-BE49-F238E27FC236}">
              <a16:creationId xmlns:a16="http://schemas.microsoft.com/office/drawing/2014/main" xmlns="" id="{033AD008-75CC-45C8-803C-ADBB11C5B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4583" y="22277917"/>
          <a:ext cx="1591182" cy="767413"/>
        </a:xfrm>
        <a:prstGeom prst="rect">
          <a:avLst/>
        </a:prstGeom>
      </xdr:spPr>
    </xdr:pic>
    <xdr:clientData/>
  </xdr:twoCellAnchor>
  <xdr:twoCellAnchor editAs="oneCell">
    <xdr:from>
      <xdr:col>9</xdr:col>
      <xdr:colOff>264583</xdr:colOff>
      <xdr:row>132</xdr:row>
      <xdr:rowOff>31750</xdr:rowOff>
    </xdr:from>
    <xdr:to>
      <xdr:col>9</xdr:col>
      <xdr:colOff>1855765</xdr:colOff>
      <xdr:row>136</xdr:row>
      <xdr:rowOff>5413</xdr:rowOff>
    </xdr:to>
    <xdr:pic>
      <xdr:nvPicPr>
        <xdr:cNvPr id="89" name="Grafik 88">
          <a:extLst>
            <a:ext uri="{FF2B5EF4-FFF2-40B4-BE49-F238E27FC236}">
              <a16:creationId xmlns:a16="http://schemas.microsoft.com/office/drawing/2014/main" xmlns="" id="{EAB68A3E-5C1B-4964-A7D3-96F78568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4000" y="29707417"/>
          <a:ext cx="1591182" cy="767413"/>
        </a:xfrm>
        <a:prstGeom prst="rect">
          <a:avLst/>
        </a:prstGeom>
      </xdr:spPr>
    </xdr:pic>
    <xdr:clientData/>
  </xdr:twoCellAnchor>
  <xdr:twoCellAnchor editAs="oneCell">
    <xdr:from>
      <xdr:col>9</xdr:col>
      <xdr:colOff>296333</xdr:colOff>
      <xdr:row>165</xdr:row>
      <xdr:rowOff>10583</xdr:rowOff>
    </xdr:from>
    <xdr:to>
      <xdr:col>9</xdr:col>
      <xdr:colOff>1887515</xdr:colOff>
      <xdr:row>169</xdr:row>
      <xdr:rowOff>5413</xdr:rowOff>
    </xdr:to>
    <xdr:pic>
      <xdr:nvPicPr>
        <xdr:cNvPr id="92" name="Grafik 91">
          <a:extLst>
            <a:ext uri="{FF2B5EF4-FFF2-40B4-BE49-F238E27FC236}">
              <a16:creationId xmlns:a16="http://schemas.microsoft.com/office/drawing/2014/main" xmlns="" id="{10C13C2E-7C30-489E-A9F4-FA307145B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5750" y="37115750"/>
          <a:ext cx="1591182" cy="767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tabSelected="1" view="pageLayout" topLeftCell="A191" zoomScale="90" zoomScaleNormal="60" zoomScalePageLayoutView="90" workbookViewId="0">
      <selection activeCell="E71" sqref="E71"/>
    </sheetView>
  </sheetViews>
  <sheetFormatPr baseColWidth="10" defaultColWidth="11.7109375" defaultRowHeight="15" x14ac:dyDescent="0.25"/>
  <cols>
    <col min="1" max="1" width="12.85546875" customWidth="1"/>
    <col min="2" max="2" width="27.5703125" customWidth="1"/>
    <col min="3" max="3" width="4.5703125" customWidth="1"/>
    <col min="4" max="4" width="27.5703125" customWidth="1"/>
    <col min="5" max="5" width="4.5703125" customWidth="1"/>
    <col min="6" max="6" width="27.5703125" customWidth="1"/>
    <col min="7" max="7" width="4.5703125" customWidth="1"/>
    <col min="8" max="8" width="27.5703125" customWidth="1"/>
    <col min="9" max="9" width="4.5703125" customWidth="1"/>
    <col min="10" max="10" width="27.5703125" customWidth="1"/>
    <col min="11" max="11" width="4.5703125" customWidth="1"/>
  </cols>
  <sheetData>
    <row r="1" spans="1:13" x14ac:dyDescent="0.25">
      <c r="A1" s="1"/>
      <c r="B1" s="1"/>
      <c r="C1" s="1"/>
      <c r="D1" s="290" t="s">
        <v>221</v>
      </c>
      <c r="E1" s="291"/>
      <c r="F1" s="291"/>
      <c r="G1" s="292"/>
      <c r="H1" s="5" t="s">
        <v>0</v>
      </c>
      <c r="I1" s="324"/>
      <c r="J1" s="325"/>
      <c r="K1" s="325"/>
      <c r="L1" s="1"/>
      <c r="M1" s="1"/>
    </row>
    <row r="2" spans="1:13" x14ac:dyDescent="0.25">
      <c r="A2" s="1"/>
      <c r="B2" s="1"/>
      <c r="C2" s="1"/>
      <c r="D2" s="186"/>
      <c r="E2" s="187"/>
      <c r="F2" s="187"/>
      <c r="G2" s="188"/>
      <c r="H2" s="6" t="s">
        <v>1</v>
      </c>
      <c r="I2" s="324"/>
      <c r="J2" s="325"/>
      <c r="K2" s="325"/>
      <c r="L2" s="1"/>
      <c r="M2" s="1"/>
    </row>
    <row r="3" spans="1:13" x14ac:dyDescent="0.25">
      <c r="A3" s="1"/>
      <c r="B3" s="1"/>
      <c r="C3" s="1"/>
      <c r="D3" s="186"/>
      <c r="E3" s="187"/>
      <c r="F3" s="187"/>
      <c r="G3" s="188"/>
      <c r="H3" s="6" t="s">
        <v>2</v>
      </c>
      <c r="I3" s="324"/>
      <c r="J3" s="325"/>
      <c r="K3" s="325"/>
      <c r="L3" s="1"/>
      <c r="M3" s="1"/>
    </row>
    <row r="4" spans="1:13" ht="15.75" thickBot="1" x14ac:dyDescent="0.3">
      <c r="A4" s="1"/>
      <c r="B4" s="1"/>
      <c r="C4" s="1"/>
      <c r="D4" s="189"/>
      <c r="E4" s="190"/>
      <c r="F4" s="190"/>
      <c r="G4" s="191"/>
      <c r="H4" s="7" t="s">
        <v>3</v>
      </c>
      <c r="I4" s="326"/>
      <c r="J4" s="327"/>
      <c r="K4" s="327"/>
      <c r="L4" s="1"/>
      <c r="M4" s="1"/>
    </row>
    <row r="5" spans="1:13" ht="15.6" customHeight="1" x14ac:dyDescent="0.25">
      <c r="A5" s="261" t="s">
        <v>16</v>
      </c>
      <c r="B5" s="26" t="s">
        <v>17</v>
      </c>
      <c r="C5" s="101"/>
      <c r="D5" s="26" t="s">
        <v>17</v>
      </c>
      <c r="E5" s="101">
        <v>1</v>
      </c>
      <c r="F5" s="26" t="s">
        <v>17</v>
      </c>
      <c r="G5" s="101"/>
      <c r="H5" s="26" t="s">
        <v>17</v>
      </c>
      <c r="I5" s="101">
        <v>1</v>
      </c>
      <c r="J5" s="26" t="s">
        <v>17</v>
      </c>
      <c r="K5" s="101">
        <v>1</v>
      </c>
      <c r="L5" s="1"/>
      <c r="M5" s="1"/>
    </row>
    <row r="6" spans="1:13" ht="15.6" customHeight="1" x14ac:dyDescent="0.25">
      <c r="A6" s="262"/>
      <c r="B6" s="27" t="s">
        <v>18</v>
      </c>
      <c r="C6" s="101"/>
      <c r="D6" s="27" t="s">
        <v>18</v>
      </c>
      <c r="E6" s="101"/>
      <c r="F6" s="27" t="s">
        <v>18</v>
      </c>
      <c r="G6" s="101"/>
      <c r="H6" s="27" t="s">
        <v>18</v>
      </c>
      <c r="I6" s="101"/>
      <c r="J6" s="27" t="s">
        <v>18</v>
      </c>
      <c r="K6" s="101"/>
      <c r="L6" s="1"/>
      <c r="M6" s="1"/>
    </row>
    <row r="7" spans="1:13" ht="15.6" customHeight="1" x14ac:dyDescent="0.25">
      <c r="A7" s="262"/>
      <c r="B7" s="28" t="s">
        <v>19</v>
      </c>
      <c r="C7" s="101"/>
      <c r="D7" s="28" t="s">
        <v>19</v>
      </c>
      <c r="E7" s="101"/>
      <c r="F7" s="28" t="s">
        <v>19</v>
      </c>
      <c r="G7" s="101"/>
      <c r="H7" s="28" t="s">
        <v>19</v>
      </c>
      <c r="I7" s="101"/>
      <c r="J7" s="28" t="s">
        <v>19</v>
      </c>
      <c r="K7" s="101"/>
      <c r="L7" s="1"/>
      <c r="M7" s="1"/>
    </row>
    <row r="8" spans="1:13" ht="15.6" customHeight="1" thickBot="1" x14ac:dyDescent="0.3">
      <c r="A8" s="262"/>
      <c r="B8" s="71" t="s">
        <v>20</v>
      </c>
      <c r="C8" s="102"/>
      <c r="D8" s="71" t="s">
        <v>20</v>
      </c>
      <c r="E8" s="102"/>
      <c r="F8" s="71" t="s">
        <v>20</v>
      </c>
      <c r="G8" s="102"/>
      <c r="H8" s="71" t="s">
        <v>20</v>
      </c>
      <c r="I8" s="102"/>
      <c r="J8" s="71" t="s">
        <v>20</v>
      </c>
      <c r="K8" s="102"/>
      <c r="L8" s="1"/>
      <c r="M8" s="1"/>
    </row>
    <row r="9" spans="1:13" ht="15.6" customHeight="1" x14ac:dyDescent="0.25">
      <c r="A9" s="207" t="s">
        <v>146</v>
      </c>
      <c r="B9" s="72"/>
      <c r="C9" s="103"/>
      <c r="D9" s="72"/>
      <c r="E9" s="103"/>
      <c r="F9" s="72"/>
      <c r="G9" s="103"/>
      <c r="H9" s="82" t="s">
        <v>65</v>
      </c>
      <c r="I9" s="103"/>
      <c r="J9" s="82" t="s">
        <v>67</v>
      </c>
      <c r="K9" s="116"/>
      <c r="L9" s="1"/>
      <c r="M9" s="1"/>
    </row>
    <row r="10" spans="1:13" ht="15.6" customHeight="1" x14ac:dyDescent="0.25">
      <c r="A10" s="208"/>
      <c r="B10" s="69"/>
      <c r="C10" s="101"/>
      <c r="D10" s="69"/>
      <c r="E10" s="101"/>
      <c r="F10" s="69"/>
      <c r="G10" s="101"/>
      <c r="H10" s="83" t="s">
        <v>66</v>
      </c>
      <c r="I10" s="101"/>
      <c r="J10" s="83" t="s">
        <v>75</v>
      </c>
      <c r="K10" s="117"/>
      <c r="L10" s="1"/>
      <c r="M10" s="1"/>
    </row>
    <row r="11" spans="1:13" ht="15.6" customHeight="1" thickBot="1" x14ac:dyDescent="0.3">
      <c r="A11" s="209"/>
      <c r="B11" s="73"/>
      <c r="C11" s="104"/>
      <c r="D11" s="73"/>
      <c r="E11" s="104"/>
      <c r="F11" s="73"/>
      <c r="G11" s="104"/>
      <c r="H11" s="84" t="s">
        <v>147</v>
      </c>
      <c r="I11" s="104"/>
      <c r="J11" s="84" t="s">
        <v>65</v>
      </c>
      <c r="K11" s="118" t="s">
        <v>222</v>
      </c>
      <c r="L11" s="1"/>
      <c r="M11" s="1"/>
    </row>
    <row r="12" spans="1:13" ht="15" customHeight="1" x14ac:dyDescent="0.25">
      <c r="A12" s="306">
        <v>33</v>
      </c>
      <c r="B12" s="68">
        <v>45152</v>
      </c>
      <c r="C12" s="217" t="s">
        <v>22</v>
      </c>
      <c r="D12" s="70">
        <f>B12+1</f>
        <v>45153</v>
      </c>
      <c r="E12" s="217" t="s">
        <v>22</v>
      </c>
      <c r="F12" s="70">
        <f>B12+2</f>
        <v>45154</v>
      </c>
      <c r="G12" s="217" t="s">
        <v>22</v>
      </c>
      <c r="H12" s="70">
        <f>B12+3</f>
        <v>45155</v>
      </c>
      <c r="I12" s="217" t="s">
        <v>22</v>
      </c>
      <c r="J12" s="70">
        <f>B12+4</f>
        <v>45156</v>
      </c>
      <c r="K12" s="217" t="s">
        <v>22</v>
      </c>
      <c r="L12" s="1"/>
      <c r="M12" s="1"/>
    </row>
    <row r="13" spans="1:13" ht="21" customHeight="1" thickBot="1" x14ac:dyDescent="0.35">
      <c r="A13" s="214"/>
      <c r="B13" s="20" t="s">
        <v>4</v>
      </c>
      <c r="C13" s="217"/>
      <c r="D13" s="21" t="s">
        <v>5</v>
      </c>
      <c r="E13" s="217"/>
      <c r="F13" s="21" t="s">
        <v>6</v>
      </c>
      <c r="G13" s="217"/>
      <c r="H13" s="22" t="s">
        <v>7</v>
      </c>
      <c r="I13" s="217"/>
      <c r="J13" s="22" t="s">
        <v>8</v>
      </c>
      <c r="K13" s="217"/>
      <c r="L13" s="1"/>
      <c r="M13" s="1"/>
    </row>
    <row r="14" spans="1:13" ht="19.7" customHeight="1" x14ac:dyDescent="0.25">
      <c r="A14" s="210" t="s">
        <v>9</v>
      </c>
      <c r="B14" s="171" t="s">
        <v>179</v>
      </c>
      <c r="C14" s="161">
        <v>255</v>
      </c>
      <c r="D14" s="283" t="s">
        <v>180</v>
      </c>
      <c r="E14" s="161"/>
      <c r="F14" s="154" t="s">
        <v>183</v>
      </c>
      <c r="G14" s="346">
        <v>295</v>
      </c>
      <c r="H14" s="159" t="s">
        <v>76</v>
      </c>
      <c r="I14" s="310"/>
      <c r="J14" s="307" t="s">
        <v>77</v>
      </c>
      <c r="K14" s="156">
        <v>294</v>
      </c>
      <c r="L14" s="1"/>
      <c r="M14" s="1"/>
    </row>
    <row r="15" spans="1:13" ht="19.7" customHeight="1" x14ac:dyDescent="0.25">
      <c r="A15" s="211"/>
      <c r="B15" s="172"/>
      <c r="C15" s="162"/>
      <c r="D15" s="284"/>
      <c r="E15" s="162"/>
      <c r="F15" s="174"/>
      <c r="G15" s="347"/>
      <c r="H15" s="160"/>
      <c r="I15" s="311"/>
      <c r="J15" s="308"/>
      <c r="K15" s="157"/>
      <c r="L15" s="13"/>
      <c r="M15" s="1"/>
    </row>
    <row r="16" spans="1:13" ht="19.7" customHeight="1" thickBot="1" x14ac:dyDescent="0.3">
      <c r="A16" s="211"/>
      <c r="B16" s="173"/>
      <c r="C16" s="163"/>
      <c r="D16" s="284"/>
      <c r="E16" s="162"/>
      <c r="F16" s="51" t="s">
        <v>148</v>
      </c>
      <c r="G16" s="107">
        <v>295</v>
      </c>
      <c r="H16" s="160"/>
      <c r="I16" s="311"/>
      <c r="J16" s="309"/>
      <c r="K16" s="158"/>
      <c r="L16" s="13"/>
      <c r="M16" s="1"/>
    </row>
    <row r="17" spans="1:13" ht="19.7" customHeight="1" thickBot="1" x14ac:dyDescent="0.3">
      <c r="A17" s="211"/>
      <c r="B17" s="51" t="s">
        <v>23</v>
      </c>
      <c r="C17" s="129">
        <v>255</v>
      </c>
      <c r="D17" s="285"/>
      <c r="E17" s="163"/>
      <c r="F17" s="35" t="s">
        <v>31</v>
      </c>
      <c r="G17" s="112">
        <v>295</v>
      </c>
      <c r="H17" s="160"/>
      <c r="I17" s="311"/>
      <c r="J17" s="2" t="s">
        <v>70</v>
      </c>
      <c r="K17" s="100">
        <v>294</v>
      </c>
      <c r="L17" s="13"/>
      <c r="M17" s="1"/>
    </row>
    <row r="18" spans="1:13" ht="19.7" customHeight="1" thickBot="1" x14ac:dyDescent="0.3">
      <c r="A18" s="211"/>
      <c r="B18" s="167" t="s">
        <v>178</v>
      </c>
      <c r="C18" s="176">
        <v>255</v>
      </c>
      <c r="D18" s="281" t="s">
        <v>220</v>
      </c>
      <c r="E18" s="176"/>
      <c r="F18" s="167" t="s">
        <v>182</v>
      </c>
      <c r="G18" s="348"/>
      <c r="H18" s="167" t="s">
        <v>64</v>
      </c>
      <c r="I18" s="176"/>
      <c r="J18" s="51" t="s">
        <v>149</v>
      </c>
      <c r="K18" s="100">
        <v>294</v>
      </c>
      <c r="L18" s="13"/>
      <c r="M18" s="1"/>
    </row>
    <row r="19" spans="1:13" ht="19.7" customHeight="1" thickBot="1" x14ac:dyDescent="0.3">
      <c r="A19" s="212"/>
      <c r="B19" s="168"/>
      <c r="C19" s="228"/>
      <c r="D19" s="282"/>
      <c r="E19" s="228"/>
      <c r="F19" s="168"/>
      <c r="G19" s="349"/>
      <c r="H19" s="168"/>
      <c r="I19" s="228"/>
      <c r="J19" s="46" t="s">
        <v>64</v>
      </c>
      <c r="K19" s="100">
        <v>294</v>
      </c>
      <c r="L19" s="13"/>
      <c r="M19" s="1"/>
    </row>
    <row r="20" spans="1:13" ht="19.7" customHeight="1" x14ac:dyDescent="0.25">
      <c r="A20" s="303" t="s">
        <v>12</v>
      </c>
      <c r="B20" s="249" t="s">
        <v>181</v>
      </c>
      <c r="C20" s="161">
        <v>40</v>
      </c>
      <c r="D20" s="293" t="s">
        <v>112</v>
      </c>
      <c r="E20" s="177">
        <v>294</v>
      </c>
      <c r="F20" s="199" t="s">
        <v>160</v>
      </c>
      <c r="G20" s="180"/>
      <c r="H20" s="201" t="s">
        <v>185</v>
      </c>
      <c r="I20" s="161">
        <v>294</v>
      </c>
      <c r="J20" s="156" t="s">
        <v>78</v>
      </c>
      <c r="K20" s="156"/>
      <c r="L20" s="13"/>
      <c r="M20" s="1"/>
    </row>
    <row r="21" spans="1:13" ht="19.7" customHeight="1" x14ac:dyDescent="0.25">
      <c r="A21" s="304"/>
      <c r="B21" s="250"/>
      <c r="C21" s="162"/>
      <c r="D21" s="294"/>
      <c r="E21" s="178"/>
      <c r="F21" s="200"/>
      <c r="G21" s="181"/>
      <c r="H21" s="202"/>
      <c r="I21" s="162"/>
      <c r="J21" s="308"/>
      <c r="K21" s="157"/>
      <c r="L21" s="13"/>
      <c r="M21" s="1"/>
    </row>
    <row r="22" spans="1:13" ht="19.7" customHeight="1" x14ac:dyDescent="0.25">
      <c r="A22" s="304"/>
      <c r="B22" s="250"/>
      <c r="C22" s="163"/>
      <c r="D22" s="294"/>
      <c r="E22" s="178"/>
      <c r="F22" s="226" t="s">
        <v>92</v>
      </c>
      <c r="G22" s="203"/>
      <c r="H22" s="202"/>
      <c r="I22" s="162"/>
      <c r="J22" s="308"/>
      <c r="K22" s="157"/>
      <c r="L22" s="1"/>
      <c r="M22" s="1"/>
    </row>
    <row r="23" spans="1:13" ht="19.7" customHeight="1" x14ac:dyDescent="0.25">
      <c r="A23" s="304"/>
      <c r="B23" s="51" t="s">
        <v>23</v>
      </c>
      <c r="C23" s="129">
        <v>40</v>
      </c>
      <c r="D23" s="294"/>
      <c r="E23" s="179"/>
      <c r="F23" s="200"/>
      <c r="G23" s="181"/>
      <c r="H23" s="202"/>
      <c r="I23" s="163"/>
      <c r="J23" s="309"/>
      <c r="K23" s="158"/>
      <c r="L23" s="1"/>
      <c r="M23" s="1"/>
    </row>
    <row r="24" spans="1:13" ht="19.7" customHeight="1" x14ac:dyDescent="0.25">
      <c r="A24" s="304"/>
      <c r="B24" s="167" t="s">
        <v>178</v>
      </c>
      <c r="C24" s="176">
        <v>40</v>
      </c>
      <c r="D24" s="167" t="s">
        <v>24</v>
      </c>
      <c r="E24" s="295">
        <v>294</v>
      </c>
      <c r="F24" s="204" t="s">
        <v>161</v>
      </c>
      <c r="G24" s="203"/>
      <c r="H24" s="145" t="s">
        <v>29</v>
      </c>
      <c r="I24" s="107">
        <v>294</v>
      </c>
      <c r="J24" s="167" t="s">
        <v>64</v>
      </c>
      <c r="K24" s="169"/>
      <c r="L24" s="1"/>
      <c r="M24" s="1"/>
    </row>
    <row r="25" spans="1:13" ht="19.7" customHeight="1" thickBot="1" x14ac:dyDescent="0.3">
      <c r="A25" s="305"/>
      <c r="B25" s="168"/>
      <c r="C25" s="228"/>
      <c r="D25" s="195"/>
      <c r="E25" s="296"/>
      <c r="F25" s="205"/>
      <c r="G25" s="206"/>
      <c r="H25" s="88" t="s">
        <v>28</v>
      </c>
      <c r="I25" s="115">
        <v>294</v>
      </c>
      <c r="J25" s="168"/>
      <c r="K25" s="170"/>
      <c r="L25" s="13"/>
      <c r="M25" s="1"/>
    </row>
    <row r="26" spans="1:13" ht="19.7" customHeight="1" x14ac:dyDescent="0.25">
      <c r="A26" s="184" t="s">
        <v>13</v>
      </c>
      <c r="B26" s="157" t="s">
        <v>81</v>
      </c>
      <c r="C26" s="161"/>
      <c r="D26" s="171" t="s">
        <v>217</v>
      </c>
      <c r="E26" s="161"/>
      <c r="F26" s="156" t="s">
        <v>80</v>
      </c>
      <c r="G26" s="177"/>
      <c r="H26" s="171" t="s">
        <v>184</v>
      </c>
      <c r="I26" s="161"/>
      <c r="J26" s="156" t="s">
        <v>82</v>
      </c>
      <c r="K26" s="164"/>
      <c r="L26" s="13"/>
      <c r="M26" s="1"/>
    </row>
    <row r="27" spans="1:13" ht="19.7" customHeight="1" x14ac:dyDescent="0.25">
      <c r="A27" s="185"/>
      <c r="B27" s="158"/>
      <c r="C27" s="163"/>
      <c r="D27" s="157"/>
      <c r="E27" s="162"/>
      <c r="F27" s="158"/>
      <c r="G27" s="178"/>
      <c r="H27" s="172"/>
      <c r="I27" s="162"/>
      <c r="J27" s="157"/>
      <c r="K27" s="165"/>
      <c r="L27" s="13"/>
      <c r="M27" s="1"/>
    </row>
    <row r="28" spans="1:13" ht="19.7" customHeight="1" x14ac:dyDescent="0.25">
      <c r="A28" s="185"/>
      <c r="B28" s="2" t="s">
        <v>68</v>
      </c>
      <c r="C28" s="107"/>
      <c r="D28" s="158"/>
      <c r="E28" s="163"/>
      <c r="F28" s="46" t="s">
        <v>145</v>
      </c>
      <c r="G28" s="112"/>
      <c r="H28" s="173"/>
      <c r="I28" s="163"/>
      <c r="J28" s="158"/>
      <c r="K28" s="166"/>
      <c r="L28" s="13"/>
      <c r="M28" s="1"/>
    </row>
    <row r="29" spans="1:13" ht="19.7" customHeight="1" x14ac:dyDescent="0.25">
      <c r="A29" s="185"/>
      <c r="B29" s="45" t="s">
        <v>25</v>
      </c>
      <c r="C29" s="109"/>
      <c r="D29" s="46" t="s">
        <v>34</v>
      </c>
      <c r="E29" s="109"/>
      <c r="F29" s="45" t="s">
        <v>25</v>
      </c>
      <c r="G29" s="113"/>
      <c r="H29" s="51" t="s">
        <v>69</v>
      </c>
      <c r="I29" s="107"/>
      <c r="J29" s="19" t="s">
        <v>71</v>
      </c>
      <c r="K29" s="121"/>
      <c r="L29" s="13"/>
      <c r="M29" s="1"/>
    </row>
    <row r="30" spans="1:13" ht="19.7" customHeight="1" x14ac:dyDescent="0.25">
      <c r="A30" s="185"/>
      <c r="B30" s="167" t="s">
        <v>178</v>
      </c>
      <c r="C30" s="176"/>
      <c r="D30" s="45" t="s">
        <v>25</v>
      </c>
      <c r="E30" s="107"/>
      <c r="F30" s="167" t="s">
        <v>182</v>
      </c>
      <c r="G30" s="295"/>
      <c r="H30" s="51" t="s">
        <v>25</v>
      </c>
      <c r="I30" s="109"/>
      <c r="J30" s="50" t="s">
        <v>25</v>
      </c>
      <c r="K30" s="122"/>
      <c r="L30" s="1"/>
      <c r="M30" s="1"/>
    </row>
    <row r="31" spans="1:13" ht="19.7" customHeight="1" thickBot="1" x14ac:dyDescent="0.3">
      <c r="A31" s="185"/>
      <c r="B31" s="168"/>
      <c r="C31" s="163"/>
      <c r="D31" s="19" t="s">
        <v>113</v>
      </c>
      <c r="E31" s="109"/>
      <c r="F31" s="195"/>
      <c r="G31" s="296"/>
      <c r="H31" s="62" t="s">
        <v>64</v>
      </c>
      <c r="I31" s="115"/>
      <c r="J31" s="48" t="s">
        <v>64</v>
      </c>
      <c r="K31" s="123"/>
      <c r="L31" s="1"/>
      <c r="M31" s="1"/>
    </row>
    <row r="32" spans="1:13" ht="19.7" customHeight="1" thickBot="1" x14ac:dyDescent="0.3">
      <c r="A32" s="23" t="s">
        <v>14</v>
      </c>
      <c r="B32" s="55" t="s">
        <v>142</v>
      </c>
      <c r="C32" s="110">
        <v>295</v>
      </c>
      <c r="D32" s="56" t="s">
        <v>95</v>
      </c>
      <c r="E32" s="110">
        <v>294</v>
      </c>
      <c r="F32" s="55" t="s">
        <v>142</v>
      </c>
      <c r="G32" s="110">
        <v>295</v>
      </c>
      <c r="H32" s="55" t="s">
        <v>142</v>
      </c>
      <c r="I32" s="110">
        <v>294</v>
      </c>
      <c r="J32" s="55" t="s">
        <v>144</v>
      </c>
      <c r="K32" s="100">
        <v>294</v>
      </c>
      <c r="L32" s="1"/>
      <c r="M32" s="1"/>
    </row>
    <row r="33" spans="1:13" ht="24.75" customHeight="1" thickBot="1" x14ac:dyDescent="0.3">
      <c r="A33" s="150" t="s">
        <v>204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"/>
      <c r="M33" s="1"/>
    </row>
    <row r="34" spans="1:13" x14ac:dyDescent="0.25">
      <c r="A34" s="1"/>
      <c r="B34" s="1"/>
      <c r="C34" s="1"/>
      <c r="D34" s="290" t="str">
        <f>D1</f>
        <v xml:space="preserve">KGS Erlenweg </v>
      </c>
      <c r="E34" s="291"/>
      <c r="F34" s="291"/>
      <c r="G34" s="292"/>
      <c r="H34" s="5" t="s">
        <v>0</v>
      </c>
      <c r="I34" s="324"/>
      <c r="J34" s="325"/>
      <c r="K34" s="325"/>
      <c r="L34" s="1"/>
      <c r="M34" s="1"/>
    </row>
    <row r="35" spans="1:13" x14ac:dyDescent="0.25">
      <c r="A35" s="1"/>
      <c r="B35" s="1"/>
      <c r="C35" s="1"/>
      <c r="D35" s="186"/>
      <c r="E35" s="187"/>
      <c r="F35" s="187"/>
      <c r="G35" s="188"/>
      <c r="H35" s="6" t="s">
        <v>1</v>
      </c>
      <c r="I35" s="324"/>
      <c r="J35" s="325"/>
      <c r="K35" s="325"/>
      <c r="L35" s="1"/>
      <c r="M35" s="1"/>
    </row>
    <row r="36" spans="1:13" x14ac:dyDescent="0.25">
      <c r="A36" s="1"/>
      <c r="B36" s="1"/>
      <c r="C36" s="1"/>
      <c r="D36" s="186"/>
      <c r="E36" s="187"/>
      <c r="F36" s="187"/>
      <c r="G36" s="188"/>
      <c r="H36" s="6" t="s">
        <v>2</v>
      </c>
      <c r="I36" s="324"/>
      <c r="J36" s="325"/>
      <c r="K36" s="325"/>
      <c r="L36" s="1"/>
      <c r="M36" s="1"/>
    </row>
    <row r="37" spans="1:13" ht="15.75" thickBot="1" x14ac:dyDescent="0.3">
      <c r="A37" s="1"/>
      <c r="B37" s="1"/>
      <c r="C37" s="1"/>
      <c r="D37" s="189"/>
      <c r="E37" s="190"/>
      <c r="F37" s="190"/>
      <c r="G37" s="191"/>
      <c r="H37" s="7" t="s">
        <v>3</v>
      </c>
      <c r="I37" s="326"/>
      <c r="J37" s="327"/>
      <c r="K37" s="327"/>
      <c r="L37" s="1"/>
      <c r="M37" s="1"/>
    </row>
    <row r="38" spans="1:13" ht="15.6" customHeight="1" x14ac:dyDescent="0.25">
      <c r="A38" s="261" t="s">
        <v>16</v>
      </c>
      <c r="B38" s="26" t="s">
        <v>17</v>
      </c>
      <c r="C38" s="101"/>
      <c r="D38" s="26" t="s">
        <v>17</v>
      </c>
      <c r="E38" s="101">
        <v>1</v>
      </c>
      <c r="F38" s="26" t="s">
        <v>17</v>
      </c>
      <c r="G38" s="101">
        <v>1</v>
      </c>
      <c r="H38" s="26" t="s">
        <v>17</v>
      </c>
      <c r="I38" s="101"/>
      <c r="J38" s="26" t="s">
        <v>17</v>
      </c>
      <c r="K38" s="101">
        <v>1</v>
      </c>
      <c r="L38" s="1"/>
      <c r="M38" s="1"/>
    </row>
    <row r="39" spans="1:13" ht="15.6" customHeight="1" x14ac:dyDescent="0.25">
      <c r="A39" s="262"/>
      <c r="B39" s="27" t="s">
        <v>18</v>
      </c>
      <c r="C39" s="101"/>
      <c r="D39" s="27" t="s">
        <v>18</v>
      </c>
      <c r="E39" s="101"/>
      <c r="F39" s="27" t="s">
        <v>18</v>
      </c>
      <c r="G39" s="128"/>
      <c r="H39" s="27" t="s">
        <v>18</v>
      </c>
      <c r="I39" s="101"/>
      <c r="J39" s="27" t="s">
        <v>18</v>
      </c>
      <c r="K39" s="101"/>
      <c r="L39" s="1"/>
      <c r="M39" s="1"/>
    </row>
    <row r="40" spans="1:13" ht="15.6" customHeight="1" x14ac:dyDescent="0.25">
      <c r="A40" s="262"/>
      <c r="B40" s="28" t="s">
        <v>19</v>
      </c>
      <c r="C40" s="101"/>
      <c r="D40" s="28" t="s">
        <v>19</v>
      </c>
      <c r="E40" s="101"/>
      <c r="F40" s="28" t="s">
        <v>19</v>
      </c>
      <c r="G40" s="128"/>
      <c r="H40" s="28" t="s">
        <v>19</v>
      </c>
      <c r="I40" s="101"/>
      <c r="J40" s="28" t="s">
        <v>19</v>
      </c>
      <c r="K40" s="101"/>
      <c r="L40" s="1"/>
      <c r="M40" s="1"/>
    </row>
    <row r="41" spans="1:13" ht="15.6" customHeight="1" thickBot="1" x14ac:dyDescent="0.3">
      <c r="A41" s="263"/>
      <c r="B41" s="29" t="s">
        <v>20</v>
      </c>
      <c r="C41" s="101"/>
      <c r="D41" s="29" t="s">
        <v>20</v>
      </c>
      <c r="E41" s="101"/>
      <c r="F41" s="29" t="s">
        <v>20</v>
      </c>
      <c r="G41" s="128"/>
      <c r="H41" s="29" t="s">
        <v>20</v>
      </c>
      <c r="I41" s="101"/>
      <c r="J41" s="29" t="s">
        <v>20</v>
      </c>
      <c r="K41" s="101"/>
      <c r="L41" s="1"/>
      <c r="M41" s="1"/>
    </row>
    <row r="42" spans="1:13" ht="15.6" customHeight="1" x14ac:dyDescent="0.25">
      <c r="A42" s="207" t="s">
        <v>146</v>
      </c>
      <c r="B42" s="72"/>
      <c r="C42" s="103"/>
      <c r="D42" s="72"/>
      <c r="E42" s="103"/>
      <c r="F42" s="82" t="s">
        <v>65</v>
      </c>
      <c r="G42" s="103"/>
      <c r="H42" s="74"/>
      <c r="I42" s="103"/>
      <c r="J42" s="82" t="s">
        <v>67</v>
      </c>
      <c r="K42" s="116"/>
      <c r="L42" s="1"/>
      <c r="M42" s="1"/>
    </row>
    <row r="43" spans="1:13" ht="15.6" customHeight="1" x14ac:dyDescent="0.25">
      <c r="A43" s="208"/>
      <c r="B43" s="69"/>
      <c r="C43" s="101"/>
      <c r="D43" s="69"/>
      <c r="E43" s="101"/>
      <c r="F43" s="83" t="s">
        <v>66</v>
      </c>
      <c r="G43" s="101"/>
      <c r="H43" s="75"/>
      <c r="I43" s="101"/>
      <c r="J43" s="83" t="s">
        <v>75</v>
      </c>
      <c r="K43" s="117"/>
      <c r="L43" s="1"/>
      <c r="M43" s="1"/>
    </row>
    <row r="44" spans="1:13" ht="15.6" customHeight="1" thickBot="1" x14ac:dyDescent="0.3">
      <c r="A44" s="209"/>
      <c r="B44" s="73"/>
      <c r="C44" s="104"/>
      <c r="D44" s="73"/>
      <c r="E44" s="104"/>
      <c r="F44" s="84" t="s">
        <v>147</v>
      </c>
      <c r="G44" s="104" t="s">
        <v>222</v>
      </c>
      <c r="H44" s="76"/>
      <c r="I44" s="104"/>
      <c r="J44" s="84" t="s">
        <v>65</v>
      </c>
      <c r="K44" s="118" t="s">
        <v>222</v>
      </c>
      <c r="L44" s="1"/>
      <c r="M44" s="1"/>
    </row>
    <row r="45" spans="1:13" ht="15" customHeight="1" x14ac:dyDescent="0.25">
      <c r="A45" s="213">
        <f>A12+1</f>
        <v>34</v>
      </c>
      <c r="B45" s="24">
        <f>J12+3</f>
        <v>45159</v>
      </c>
      <c r="C45" s="192" t="s">
        <v>22</v>
      </c>
      <c r="D45" s="25">
        <f>B45+1</f>
        <v>45160</v>
      </c>
      <c r="E45" s="192" t="s">
        <v>22</v>
      </c>
      <c r="F45" s="25">
        <f>B45+2</f>
        <v>45161</v>
      </c>
      <c r="G45" s="192" t="s">
        <v>22</v>
      </c>
      <c r="H45" s="25">
        <f>B45+3</f>
        <v>45162</v>
      </c>
      <c r="I45" s="192" t="s">
        <v>22</v>
      </c>
      <c r="J45" s="25">
        <f>B45+4</f>
        <v>45163</v>
      </c>
      <c r="K45" s="192" t="s">
        <v>22</v>
      </c>
      <c r="L45" s="1"/>
      <c r="M45" s="1"/>
    </row>
    <row r="46" spans="1:13" ht="14.45" customHeight="1" thickBot="1" x14ac:dyDescent="0.35">
      <c r="A46" s="214"/>
      <c r="B46" s="20" t="s">
        <v>4</v>
      </c>
      <c r="C46" s="217"/>
      <c r="D46" s="21" t="s">
        <v>5</v>
      </c>
      <c r="E46" s="217"/>
      <c r="F46" s="21" t="s">
        <v>6</v>
      </c>
      <c r="G46" s="217"/>
      <c r="H46" s="22" t="s">
        <v>7</v>
      </c>
      <c r="I46" s="217"/>
      <c r="J46" s="22" t="s">
        <v>8</v>
      </c>
      <c r="K46" s="217"/>
      <c r="L46" s="1"/>
      <c r="M46" s="1"/>
    </row>
    <row r="47" spans="1:13" ht="19.7" customHeight="1" x14ac:dyDescent="0.25">
      <c r="A47" s="210" t="s">
        <v>9</v>
      </c>
      <c r="B47" s="268" t="s">
        <v>83</v>
      </c>
      <c r="C47" s="177">
        <v>255</v>
      </c>
      <c r="D47" s="270" t="s">
        <v>188</v>
      </c>
      <c r="E47" s="156"/>
      <c r="F47" s="171" t="s">
        <v>154</v>
      </c>
      <c r="G47" s="161"/>
      <c r="H47" s="199" t="s">
        <v>162</v>
      </c>
      <c r="I47" s="180">
        <v>295</v>
      </c>
      <c r="J47" s="171" t="s">
        <v>116</v>
      </c>
      <c r="K47" s="105"/>
      <c r="L47" s="1"/>
      <c r="M47" s="1"/>
    </row>
    <row r="48" spans="1:13" ht="19.7" customHeight="1" x14ac:dyDescent="0.25">
      <c r="A48" s="211"/>
      <c r="B48" s="269"/>
      <c r="C48" s="178"/>
      <c r="D48" s="271"/>
      <c r="E48" s="157"/>
      <c r="F48" s="172"/>
      <c r="G48" s="162"/>
      <c r="H48" s="200"/>
      <c r="I48" s="181"/>
      <c r="J48" s="173"/>
      <c r="K48" s="106"/>
      <c r="L48" s="1"/>
      <c r="M48" s="1"/>
    </row>
    <row r="49" spans="1:13" ht="19.7" customHeight="1" thickBot="1" x14ac:dyDescent="0.3">
      <c r="A49" s="211"/>
      <c r="B49" s="269"/>
      <c r="C49" s="179"/>
      <c r="D49" s="271"/>
      <c r="E49" s="157"/>
      <c r="F49" s="172"/>
      <c r="G49" s="162"/>
      <c r="H49" s="226" t="s">
        <v>163</v>
      </c>
      <c r="I49" s="203">
        <v>295</v>
      </c>
      <c r="J49" s="167" t="s">
        <v>117</v>
      </c>
      <c r="K49" s="176"/>
      <c r="L49" s="1"/>
      <c r="M49" s="1"/>
    </row>
    <row r="50" spans="1:13" ht="19.7" customHeight="1" x14ac:dyDescent="0.25">
      <c r="A50" s="211"/>
      <c r="B50" s="38" t="s">
        <v>30</v>
      </c>
      <c r="C50" s="177">
        <v>255</v>
      </c>
      <c r="D50" s="272"/>
      <c r="E50" s="158"/>
      <c r="F50" s="173"/>
      <c r="G50" s="163"/>
      <c r="H50" s="200"/>
      <c r="I50" s="181"/>
      <c r="J50" s="175"/>
      <c r="K50" s="163"/>
      <c r="L50" s="1"/>
      <c r="M50" s="1"/>
    </row>
    <row r="51" spans="1:13" ht="19.7" customHeight="1" x14ac:dyDescent="0.25">
      <c r="A51" s="211"/>
      <c r="B51" s="38" t="s">
        <v>31</v>
      </c>
      <c r="C51" s="178"/>
      <c r="D51" s="32" t="s">
        <v>155</v>
      </c>
      <c r="E51" s="126"/>
      <c r="F51" s="32" t="s">
        <v>36</v>
      </c>
      <c r="G51" s="109"/>
      <c r="H51" s="226" t="s">
        <v>164</v>
      </c>
      <c r="I51" s="203">
        <v>295</v>
      </c>
      <c r="J51" s="2" t="s">
        <v>216</v>
      </c>
      <c r="K51" s="109"/>
      <c r="L51" s="1"/>
      <c r="M51" s="1"/>
    </row>
    <row r="52" spans="1:13" ht="16.5" thickBot="1" x14ac:dyDescent="0.3">
      <c r="A52" s="212"/>
      <c r="B52" s="39" t="s">
        <v>49</v>
      </c>
      <c r="C52" s="179"/>
      <c r="D52" s="33" t="s">
        <v>10</v>
      </c>
      <c r="E52" s="127"/>
      <c r="F52" s="46" t="s">
        <v>64</v>
      </c>
      <c r="G52" s="115"/>
      <c r="H52" s="205"/>
      <c r="I52" s="206"/>
      <c r="J52" s="46" t="s">
        <v>64</v>
      </c>
      <c r="K52" s="115"/>
      <c r="L52" s="1"/>
      <c r="M52" s="1"/>
    </row>
    <row r="53" spans="1:13" ht="19.7" customHeight="1" x14ac:dyDescent="0.25">
      <c r="A53" s="151" t="str">
        <f>A20</f>
        <v>Menü II
Vegetarisch</v>
      </c>
      <c r="B53" s="273" t="s">
        <v>114</v>
      </c>
      <c r="C53" s="161">
        <v>40</v>
      </c>
      <c r="D53" s="156" t="s">
        <v>93</v>
      </c>
      <c r="E53" s="156">
        <v>294</v>
      </c>
      <c r="F53" s="154" t="s">
        <v>190</v>
      </c>
      <c r="G53" s="161"/>
      <c r="H53" s="196" t="s">
        <v>206</v>
      </c>
      <c r="I53" s="130"/>
      <c r="J53" s="161" t="s">
        <v>118</v>
      </c>
      <c r="K53" s="161"/>
      <c r="L53" s="1"/>
      <c r="M53" s="1"/>
    </row>
    <row r="54" spans="1:13" ht="19.7" customHeight="1" x14ac:dyDescent="0.25">
      <c r="A54" s="152"/>
      <c r="B54" s="274"/>
      <c r="C54" s="162"/>
      <c r="D54" s="157"/>
      <c r="E54" s="157"/>
      <c r="F54" s="155"/>
      <c r="G54" s="162"/>
      <c r="H54" s="197"/>
      <c r="I54" s="131"/>
      <c r="J54" s="162"/>
      <c r="K54" s="162"/>
      <c r="L54" s="1"/>
      <c r="M54" s="1"/>
    </row>
    <row r="55" spans="1:13" ht="19.7" customHeight="1" thickBot="1" x14ac:dyDescent="0.3">
      <c r="A55" s="152"/>
      <c r="B55" s="275"/>
      <c r="C55" s="163"/>
      <c r="D55" s="157"/>
      <c r="E55" s="157"/>
      <c r="F55" s="174"/>
      <c r="G55" s="163"/>
      <c r="H55" s="197"/>
      <c r="I55" s="131"/>
      <c r="J55" s="163"/>
      <c r="K55" s="163"/>
      <c r="L55" s="1"/>
      <c r="M55" s="1"/>
    </row>
    <row r="56" spans="1:13" ht="19.7" customHeight="1" x14ac:dyDescent="0.25">
      <c r="A56" s="152"/>
      <c r="B56" s="40" t="s">
        <v>30</v>
      </c>
      <c r="C56" s="161">
        <v>40</v>
      </c>
      <c r="D56" s="157"/>
      <c r="E56" s="158"/>
      <c r="F56" s="32" t="s">
        <v>53</v>
      </c>
      <c r="G56" s="129"/>
      <c r="H56" s="198"/>
      <c r="I56" s="131"/>
      <c r="J56" s="36" t="s">
        <v>38</v>
      </c>
      <c r="K56" s="129"/>
      <c r="L56" s="1"/>
      <c r="M56" s="1"/>
    </row>
    <row r="57" spans="1:13" ht="19.7" customHeight="1" x14ac:dyDescent="0.25">
      <c r="A57" s="152"/>
      <c r="B57" s="40" t="s">
        <v>31</v>
      </c>
      <c r="C57" s="162"/>
      <c r="D57" s="167" t="s">
        <v>187</v>
      </c>
      <c r="E57" s="169">
        <v>294</v>
      </c>
      <c r="F57" s="32" t="s">
        <v>36</v>
      </c>
      <c r="G57" s="109"/>
      <c r="H57" s="312" t="s">
        <v>113</v>
      </c>
      <c r="I57" s="295"/>
      <c r="J57" s="36" t="s">
        <v>37</v>
      </c>
      <c r="K57" s="109"/>
      <c r="L57" s="239"/>
      <c r="M57" s="1"/>
    </row>
    <row r="58" spans="1:13" ht="19.7" customHeight="1" thickBot="1" x14ac:dyDescent="0.3">
      <c r="A58" s="153"/>
      <c r="B58" s="41" t="s">
        <v>49</v>
      </c>
      <c r="C58" s="163"/>
      <c r="D58" s="168"/>
      <c r="E58" s="170"/>
      <c r="F58" s="46" t="s">
        <v>64</v>
      </c>
      <c r="G58" s="115"/>
      <c r="H58" s="313"/>
      <c r="I58" s="296"/>
      <c r="J58" s="42" t="s">
        <v>64</v>
      </c>
      <c r="K58" s="115"/>
      <c r="L58" s="239"/>
      <c r="M58" s="1"/>
    </row>
    <row r="59" spans="1:13" ht="19.7" customHeight="1" x14ac:dyDescent="0.25">
      <c r="A59" s="184" t="s">
        <v>13</v>
      </c>
      <c r="B59" s="156" t="s">
        <v>115</v>
      </c>
      <c r="C59" s="161"/>
      <c r="D59" s="156" t="s">
        <v>110</v>
      </c>
      <c r="E59" s="161"/>
      <c r="F59" s="171" t="s">
        <v>156</v>
      </c>
      <c r="G59" s="161">
        <v>294</v>
      </c>
      <c r="H59" s="229" t="s">
        <v>111</v>
      </c>
      <c r="I59" s="161"/>
      <c r="J59" s="156" t="s">
        <v>189</v>
      </c>
      <c r="K59" s="161">
        <v>295</v>
      </c>
      <c r="L59" s="239"/>
      <c r="M59" s="1"/>
    </row>
    <row r="60" spans="1:13" ht="19.7" customHeight="1" x14ac:dyDescent="0.25">
      <c r="A60" s="185"/>
      <c r="B60" s="157"/>
      <c r="C60" s="162"/>
      <c r="D60" s="157"/>
      <c r="E60" s="162"/>
      <c r="F60" s="172"/>
      <c r="G60" s="162"/>
      <c r="H60" s="230"/>
      <c r="I60" s="162"/>
      <c r="J60" s="157"/>
      <c r="K60" s="162"/>
      <c r="L60" s="239"/>
      <c r="M60" s="1"/>
    </row>
    <row r="61" spans="1:13" ht="19.7" customHeight="1" x14ac:dyDescent="0.25">
      <c r="A61" s="185"/>
      <c r="B61" s="2" t="s">
        <v>32</v>
      </c>
      <c r="C61" s="107"/>
      <c r="D61" s="158"/>
      <c r="E61" s="163"/>
      <c r="F61" s="173"/>
      <c r="G61" s="163"/>
      <c r="H61" s="231"/>
      <c r="I61" s="163"/>
      <c r="J61" s="158"/>
      <c r="K61" s="163"/>
      <c r="L61" s="239"/>
      <c r="M61" s="1"/>
    </row>
    <row r="62" spans="1:13" ht="19.7" customHeight="1" x14ac:dyDescent="0.25">
      <c r="A62" s="185"/>
      <c r="B62" s="51" t="s">
        <v>25</v>
      </c>
      <c r="C62" s="107"/>
      <c r="D62" s="34" t="s">
        <v>84</v>
      </c>
      <c r="E62" s="109"/>
      <c r="F62" s="19" t="s">
        <v>33</v>
      </c>
      <c r="G62" s="107">
        <v>294</v>
      </c>
      <c r="H62" s="59" t="s">
        <v>171</v>
      </c>
      <c r="I62" s="113"/>
      <c r="J62" s="45" t="s">
        <v>26</v>
      </c>
      <c r="K62" s="129">
        <v>295</v>
      </c>
      <c r="L62" s="1"/>
      <c r="M62" s="1"/>
    </row>
    <row r="63" spans="1:13" ht="19.7" customHeight="1" x14ac:dyDescent="0.25">
      <c r="A63" s="185"/>
      <c r="B63" s="167" t="s">
        <v>186</v>
      </c>
      <c r="C63" s="176"/>
      <c r="D63" s="58" t="s">
        <v>25</v>
      </c>
      <c r="E63" s="107"/>
      <c r="F63" s="50" t="s">
        <v>25</v>
      </c>
      <c r="G63" s="119">
        <v>294</v>
      </c>
      <c r="H63" s="48" t="s">
        <v>25</v>
      </c>
      <c r="I63" s="107"/>
      <c r="J63" s="45" t="s">
        <v>25</v>
      </c>
      <c r="K63" s="109">
        <v>295</v>
      </c>
      <c r="L63" s="1"/>
      <c r="M63" s="1"/>
    </row>
    <row r="64" spans="1:13" ht="19.7" customHeight="1" thickBot="1" x14ac:dyDescent="0.3">
      <c r="A64" s="185"/>
      <c r="B64" s="195"/>
      <c r="C64" s="162"/>
      <c r="D64" s="34" t="s">
        <v>187</v>
      </c>
      <c r="E64" s="109"/>
      <c r="F64" s="93" t="s">
        <v>64</v>
      </c>
      <c r="G64" s="120">
        <v>294</v>
      </c>
      <c r="H64" s="19" t="s">
        <v>113</v>
      </c>
      <c r="I64" s="113"/>
      <c r="J64" s="45" t="s">
        <v>64</v>
      </c>
      <c r="K64" s="115">
        <v>295</v>
      </c>
      <c r="L64" s="1"/>
      <c r="M64" s="1"/>
    </row>
    <row r="65" spans="1:13" ht="19.7" customHeight="1" thickBot="1" x14ac:dyDescent="0.3">
      <c r="A65" s="23" t="s">
        <v>14</v>
      </c>
      <c r="B65" s="55" t="s">
        <v>142</v>
      </c>
      <c r="C65" s="110">
        <v>295</v>
      </c>
      <c r="D65" s="92" t="s">
        <v>144</v>
      </c>
      <c r="E65" s="110">
        <v>294</v>
      </c>
      <c r="F65" s="55" t="s">
        <v>142</v>
      </c>
      <c r="G65" s="110">
        <v>295</v>
      </c>
      <c r="H65" s="56" t="s">
        <v>96</v>
      </c>
      <c r="I65" s="110">
        <v>295</v>
      </c>
      <c r="J65" s="55" t="s">
        <v>142</v>
      </c>
      <c r="K65" s="110">
        <v>295</v>
      </c>
      <c r="L65" s="1"/>
      <c r="M65" s="1"/>
    </row>
    <row r="66" spans="1:13" ht="16.5" customHeight="1" x14ac:dyDescent="0.25">
      <c r="A66" s="150" t="s">
        <v>205</v>
      </c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"/>
      <c r="M66" s="1"/>
    </row>
    <row r="67" spans="1:13" x14ac:dyDescent="0.25">
      <c r="A67" s="1"/>
      <c r="B67" s="1"/>
      <c r="C67" s="1"/>
      <c r="D67" s="186" t="str">
        <f>D1</f>
        <v xml:space="preserve">KGS Erlenweg </v>
      </c>
      <c r="E67" s="187"/>
      <c r="F67" s="187"/>
      <c r="G67" s="188"/>
      <c r="H67" s="94" t="s">
        <v>0</v>
      </c>
      <c r="I67" s="324"/>
      <c r="J67" s="325"/>
      <c r="K67" s="325"/>
      <c r="L67" s="1"/>
      <c r="M67" s="1"/>
    </row>
    <row r="68" spans="1:13" x14ac:dyDescent="0.25">
      <c r="A68" s="1"/>
      <c r="B68" s="1"/>
      <c r="C68" s="1"/>
      <c r="D68" s="186"/>
      <c r="E68" s="187"/>
      <c r="F68" s="187"/>
      <c r="G68" s="188"/>
      <c r="H68" s="6" t="s">
        <v>1</v>
      </c>
      <c r="I68" s="324"/>
      <c r="J68" s="325"/>
      <c r="K68" s="325"/>
      <c r="L68" s="1"/>
      <c r="M68" s="1"/>
    </row>
    <row r="69" spans="1:13" x14ac:dyDescent="0.25">
      <c r="A69" s="1"/>
      <c r="B69" s="1"/>
      <c r="C69" s="1"/>
      <c r="D69" s="186"/>
      <c r="E69" s="187"/>
      <c r="F69" s="187"/>
      <c r="G69" s="188"/>
      <c r="H69" s="6" t="s">
        <v>2</v>
      </c>
      <c r="I69" s="324"/>
      <c r="J69" s="325"/>
      <c r="K69" s="325"/>
      <c r="L69" s="1"/>
      <c r="M69" s="1"/>
    </row>
    <row r="70" spans="1:13" ht="15.75" thickBot="1" x14ac:dyDescent="0.3">
      <c r="A70" s="1"/>
      <c r="B70" s="1"/>
      <c r="C70" s="1"/>
      <c r="D70" s="189"/>
      <c r="E70" s="190"/>
      <c r="F70" s="190"/>
      <c r="G70" s="191"/>
      <c r="H70" s="7" t="s">
        <v>3</v>
      </c>
      <c r="I70" s="326"/>
      <c r="J70" s="327"/>
      <c r="K70" s="327"/>
      <c r="L70" s="1"/>
      <c r="M70" s="1"/>
    </row>
    <row r="71" spans="1:13" ht="15.6" customHeight="1" x14ac:dyDescent="0.25">
      <c r="A71" s="261" t="s">
        <v>16</v>
      </c>
      <c r="B71" s="26" t="s">
        <v>17</v>
      </c>
      <c r="C71" s="101"/>
      <c r="D71" s="26" t="s">
        <v>17</v>
      </c>
      <c r="E71" s="101"/>
      <c r="F71" s="26" t="s">
        <v>17</v>
      </c>
      <c r="G71" s="101"/>
      <c r="H71" s="26" t="s">
        <v>17</v>
      </c>
      <c r="I71" s="101"/>
      <c r="J71" s="26" t="s">
        <v>17</v>
      </c>
      <c r="K71" s="101"/>
      <c r="L71" s="1"/>
      <c r="M71" s="1"/>
    </row>
    <row r="72" spans="1:13" ht="15.6" customHeight="1" x14ac:dyDescent="0.25">
      <c r="A72" s="262"/>
      <c r="B72" s="27" t="s">
        <v>18</v>
      </c>
      <c r="C72" s="101"/>
      <c r="D72" s="27" t="s">
        <v>18</v>
      </c>
      <c r="E72" s="101"/>
      <c r="F72" s="27" t="s">
        <v>18</v>
      </c>
      <c r="G72" s="101"/>
      <c r="H72" s="27" t="s">
        <v>18</v>
      </c>
      <c r="I72" s="101"/>
      <c r="J72" s="27" t="s">
        <v>18</v>
      </c>
      <c r="K72" s="101"/>
      <c r="L72" s="1"/>
      <c r="M72" s="1"/>
    </row>
    <row r="73" spans="1:13" ht="15.6" customHeight="1" x14ac:dyDescent="0.25">
      <c r="A73" s="262"/>
      <c r="B73" s="28" t="s">
        <v>19</v>
      </c>
      <c r="C73" s="101"/>
      <c r="D73" s="28" t="s">
        <v>19</v>
      </c>
      <c r="E73" s="101"/>
      <c r="F73" s="28" t="s">
        <v>19</v>
      </c>
      <c r="G73" s="136"/>
      <c r="H73" s="28" t="s">
        <v>19</v>
      </c>
      <c r="I73" s="101"/>
      <c r="J73" s="28" t="s">
        <v>19</v>
      </c>
      <c r="K73" s="101"/>
      <c r="L73" s="1"/>
      <c r="M73" s="1"/>
    </row>
    <row r="74" spans="1:13" ht="15.6" customHeight="1" thickBot="1" x14ac:dyDescent="0.3">
      <c r="A74" s="263"/>
      <c r="B74" s="29" t="s">
        <v>20</v>
      </c>
      <c r="C74" s="101"/>
      <c r="D74" s="29" t="s">
        <v>20</v>
      </c>
      <c r="E74" s="101"/>
      <c r="F74" s="29" t="s">
        <v>20</v>
      </c>
      <c r="G74" s="101"/>
      <c r="H74" s="29" t="s">
        <v>20</v>
      </c>
      <c r="I74" s="101"/>
      <c r="J74" s="29" t="s">
        <v>20</v>
      </c>
      <c r="K74" s="101"/>
      <c r="L74" s="1"/>
      <c r="M74" s="1"/>
    </row>
    <row r="75" spans="1:13" ht="15.6" customHeight="1" x14ac:dyDescent="0.25">
      <c r="A75" s="207" t="s">
        <v>146</v>
      </c>
      <c r="B75" s="79"/>
      <c r="C75" s="103"/>
      <c r="D75" s="79"/>
      <c r="E75" s="103"/>
      <c r="F75" s="82" t="s">
        <v>65</v>
      </c>
      <c r="G75" s="103"/>
      <c r="H75" s="82"/>
      <c r="I75" s="103"/>
      <c r="J75" s="82" t="s">
        <v>67</v>
      </c>
      <c r="K75" s="116"/>
      <c r="L75" s="1"/>
      <c r="M75" s="1"/>
    </row>
    <row r="76" spans="1:13" ht="15.6" customHeight="1" x14ac:dyDescent="0.25">
      <c r="A76" s="208"/>
      <c r="B76" s="80"/>
      <c r="C76" s="101"/>
      <c r="D76" s="80"/>
      <c r="E76" s="101"/>
      <c r="F76" s="83" t="s">
        <v>66</v>
      </c>
      <c r="G76" s="101"/>
      <c r="H76" s="83"/>
      <c r="I76" s="101"/>
      <c r="J76" s="83" t="s">
        <v>75</v>
      </c>
      <c r="K76" s="117"/>
      <c r="L76" s="1"/>
      <c r="M76" s="1"/>
    </row>
    <row r="77" spans="1:13" ht="15.6" customHeight="1" thickBot="1" x14ac:dyDescent="0.3">
      <c r="A77" s="209"/>
      <c r="B77" s="81"/>
      <c r="C77" s="104"/>
      <c r="D77" s="81"/>
      <c r="E77" s="104"/>
      <c r="F77" s="84" t="s">
        <v>147</v>
      </c>
      <c r="G77" s="104"/>
      <c r="H77" s="84"/>
      <c r="I77" s="104"/>
      <c r="J77" s="84" t="s">
        <v>65</v>
      </c>
      <c r="K77" s="118" t="s">
        <v>222</v>
      </c>
      <c r="L77" s="1"/>
      <c r="M77" s="1"/>
    </row>
    <row r="78" spans="1:13" ht="14.45" customHeight="1" thickBot="1" x14ac:dyDescent="0.3">
      <c r="A78" s="299">
        <f>A12+2</f>
        <v>35</v>
      </c>
      <c r="B78" s="77">
        <f>J45+3</f>
        <v>45166</v>
      </c>
      <c r="C78" s="192" t="s">
        <v>22</v>
      </c>
      <c r="D78" s="78">
        <f>B78+1</f>
        <v>45167</v>
      </c>
      <c r="E78" s="192" t="s">
        <v>22</v>
      </c>
      <c r="F78" s="78">
        <f>B78+2</f>
        <v>45168</v>
      </c>
      <c r="G78" s="192" t="s">
        <v>22</v>
      </c>
      <c r="H78" s="78">
        <f>B78+3</f>
        <v>45169</v>
      </c>
      <c r="I78" s="192" t="s">
        <v>22</v>
      </c>
      <c r="J78" s="78">
        <f>B78+4</f>
        <v>45170</v>
      </c>
      <c r="K78" s="192" t="s">
        <v>22</v>
      </c>
      <c r="L78" s="1"/>
      <c r="M78" s="1"/>
    </row>
    <row r="79" spans="1:13" ht="15" customHeight="1" thickBot="1" x14ac:dyDescent="0.3">
      <c r="A79" s="300"/>
      <c r="B79" s="90" t="s">
        <v>4</v>
      </c>
      <c r="C79" s="193"/>
      <c r="D79" s="89" t="s">
        <v>5</v>
      </c>
      <c r="E79" s="194"/>
      <c r="F79" s="89" t="s">
        <v>6</v>
      </c>
      <c r="G79" s="194"/>
      <c r="H79" s="91" t="s">
        <v>7</v>
      </c>
      <c r="I79" s="194"/>
      <c r="J79" s="91" t="s">
        <v>8</v>
      </c>
      <c r="K79" s="194"/>
      <c r="L79" s="1"/>
      <c r="M79" s="1"/>
    </row>
    <row r="80" spans="1:13" ht="19.7" customHeight="1" x14ac:dyDescent="0.25">
      <c r="A80" s="210" t="s">
        <v>9</v>
      </c>
      <c r="B80" s="154" t="s">
        <v>120</v>
      </c>
      <c r="C80" s="161">
        <v>255</v>
      </c>
      <c r="D80" s="288" t="s">
        <v>124</v>
      </c>
      <c r="E80" s="177">
        <v>295</v>
      </c>
      <c r="F80" s="199" t="s">
        <v>31</v>
      </c>
      <c r="G80" s="180">
        <v>295</v>
      </c>
      <c r="H80" s="343" t="s">
        <v>87</v>
      </c>
      <c r="I80" s="177">
        <v>295</v>
      </c>
      <c r="J80" s="171" t="s">
        <v>175</v>
      </c>
      <c r="K80" s="161"/>
      <c r="L80" s="1"/>
      <c r="M80" s="1"/>
    </row>
    <row r="81" spans="1:13" ht="19.7" customHeight="1" x14ac:dyDescent="0.25">
      <c r="A81" s="211"/>
      <c r="B81" s="155"/>
      <c r="C81" s="162"/>
      <c r="D81" s="289"/>
      <c r="E81" s="178"/>
      <c r="F81" s="200"/>
      <c r="G81" s="181"/>
      <c r="H81" s="344"/>
      <c r="I81" s="178"/>
      <c r="J81" s="172"/>
      <c r="K81" s="162"/>
      <c r="L81" s="1"/>
      <c r="M81" s="1"/>
    </row>
    <row r="82" spans="1:13" ht="19.7" customHeight="1" x14ac:dyDescent="0.25">
      <c r="A82" s="211"/>
      <c r="B82" s="155"/>
      <c r="C82" s="162"/>
      <c r="D82" s="289"/>
      <c r="E82" s="179"/>
      <c r="F82" s="267" t="s">
        <v>219</v>
      </c>
      <c r="G82" s="203">
        <v>295</v>
      </c>
      <c r="H82" s="345"/>
      <c r="I82" s="179"/>
      <c r="J82" s="173"/>
      <c r="K82" s="163"/>
      <c r="L82" s="1"/>
      <c r="M82" s="1"/>
    </row>
    <row r="83" spans="1:13" ht="19.7" customHeight="1" x14ac:dyDescent="0.25">
      <c r="A83" s="211"/>
      <c r="B83" s="2" t="s">
        <v>119</v>
      </c>
      <c r="C83" s="129">
        <v>255</v>
      </c>
      <c r="D83" s="2" t="s">
        <v>105</v>
      </c>
      <c r="E83" s="114"/>
      <c r="F83" s="200"/>
      <c r="G83" s="181"/>
      <c r="H83" s="43" t="s">
        <v>125</v>
      </c>
      <c r="I83" s="114">
        <v>295</v>
      </c>
      <c r="J83" s="32" t="s">
        <v>85</v>
      </c>
      <c r="K83" s="129"/>
      <c r="L83" s="1"/>
      <c r="M83" s="1"/>
    </row>
    <row r="84" spans="1:13" ht="19.7" customHeight="1" x14ac:dyDescent="0.25">
      <c r="A84" s="211"/>
      <c r="B84" s="167" t="s">
        <v>191</v>
      </c>
      <c r="C84" s="176">
        <v>255</v>
      </c>
      <c r="D84" s="2" t="s">
        <v>10</v>
      </c>
      <c r="E84" s="114">
        <v>295</v>
      </c>
      <c r="F84" s="226" t="s">
        <v>165</v>
      </c>
      <c r="G84" s="203">
        <v>295</v>
      </c>
      <c r="H84" s="43" t="s">
        <v>42</v>
      </c>
      <c r="I84" s="114">
        <v>295</v>
      </c>
      <c r="J84" s="32" t="s">
        <v>91</v>
      </c>
      <c r="K84" s="129"/>
      <c r="L84" s="1"/>
      <c r="M84" s="1"/>
    </row>
    <row r="85" spans="1:13" ht="19.7" customHeight="1" thickBot="1" x14ac:dyDescent="0.3">
      <c r="A85" s="212"/>
      <c r="B85" s="168"/>
      <c r="C85" s="228"/>
      <c r="D85" s="3" t="s">
        <v>11</v>
      </c>
      <c r="E85" s="133"/>
      <c r="F85" s="227"/>
      <c r="G85" s="206"/>
      <c r="H85" s="60" t="s">
        <v>193</v>
      </c>
      <c r="I85" s="133">
        <v>295</v>
      </c>
      <c r="J85" s="33" t="s">
        <v>64</v>
      </c>
      <c r="K85" s="137"/>
      <c r="L85" s="1"/>
      <c r="M85" s="1"/>
    </row>
    <row r="86" spans="1:13" ht="19.7" customHeight="1" x14ac:dyDescent="0.25">
      <c r="A86" s="151" t="str">
        <f>A53</f>
        <v>Menü II
Vegetarisch</v>
      </c>
      <c r="B86" s="154" t="s">
        <v>121</v>
      </c>
      <c r="C86" s="161">
        <v>40</v>
      </c>
      <c r="D86" s="283" t="s">
        <v>123</v>
      </c>
      <c r="E86" s="164"/>
      <c r="F86" s="171" t="s">
        <v>88</v>
      </c>
      <c r="G86" s="161"/>
      <c r="H86" s="232" t="s">
        <v>126</v>
      </c>
      <c r="I86" s="177"/>
      <c r="J86" s="171" t="s">
        <v>90</v>
      </c>
      <c r="K86" s="161"/>
      <c r="L86" s="1"/>
      <c r="M86" s="1"/>
    </row>
    <row r="87" spans="1:13" ht="19.7" customHeight="1" x14ac:dyDescent="0.25">
      <c r="A87" s="152"/>
      <c r="B87" s="155"/>
      <c r="C87" s="162"/>
      <c r="D87" s="284"/>
      <c r="E87" s="165"/>
      <c r="F87" s="172"/>
      <c r="G87" s="162"/>
      <c r="H87" s="233"/>
      <c r="I87" s="178"/>
      <c r="J87" s="172"/>
      <c r="K87" s="162"/>
      <c r="L87" s="1"/>
      <c r="M87" s="1"/>
    </row>
    <row r="88" spans="1:13" ht="19.7" customHeight="1" x14ac:dyDescent="0.25">
      <c r="A88" s="152"/>
      <c r="B88" s="155"/>
      <c r="C88" s="162"/>
      <c r="D88" s="284"/>
      <c r="E88" s="165"/>
      <c r="F88" s="173"/>
      <c r="G88" s="163"/>
      <c r="H88" s="233"/>
      <c r="I88" s="178"/>
      <c r="J88" s="173"/>
      <c r="K88" s="163"/>
      <c r="L88" s="1"/>
      <c r="M88" s="1"/>
    </row>
    <row r="89" spans="1:13" ht="19.7" customHeight="1" x14ac:dyDescent="0.25">
      <c r="A89" s="152"/>
      <c r="B89" s="155"/>
      <c r="C89" s="163"/>
      <c r="D89" s="285"/>
      <c r="E89" s="166"/>
      <c r="F89" s="32" t="s">
        <v>86</v>
      </c>
      <c r="G89" s="107"/>
      <c r="H89" s="234"/>
      <c r="I89" s="179"/>
      <c r="J89" s="32" t="s">
        <v>92</v>
      </c>
      <c r="K89" s="129"/>
      <c r="L89" s="1"/>
      <c r="M89" s="1"/>
    </row>
    <row r="90" spans="1:13" ht="19.7" customHeight="1" x14ac:dyDescent="0.25">
      <c r="A90" s="152"/>
      <c r="B90" s="182" t="s">
        <v>39</v>
      </c>
      <c r="C90" s="176">
        <v>40</v>
      </c>
      <c r="D90" s="281" t="s">
        <v>192</v>
      </c>
      <c r="E90" s="235"/>
      <c r="F90" s="32" t="s">
        <v>35</v>
      </c>
      <c r="G90" s="107"/>
      <c r="H90" s="43" t="s">
        <v>43</v>
      </c>
      <c r="I90" s="114"/>
      <c r="J90" s="2" t="s">
        <v>91</v>
      </c>
      <c r="K90" s="129"/>
      <c r="L90" s="1"/>
      <c r="M90" s="1"/>
    </row>
    <row r="91" spans="1:13" ht="19.7" customHeight="1" thickBot="1" x14ac:dyDescent="0.3">
      <c r="A91" s="153"/>
      <c r="B91" s="183"/>
      <c r="C91" s="228"/>
      <c r="D91" s="282"/>
      <c r="E91" s="286"/>
      <c r="F91" s="33" t="s">
        <v>72</v>
      </c>
      <c r="G91" s="115"/>
      <c r="H91" s="43" t="s">
        <v>193</v>
      </c>
      <c r="I91" s="133"/>
      <c r="J91" s="3" t="s">
        <v>64</v>
      </c>
      <c r="K91" s="137"/>
      <c r="L91" s="1"/>
      <c r="M91" s="1"/>
    </row>
    <row r="92" spans="1:13" ht="30" customHeight="1" x14ac:dyDescent="0.25">
      <c r="A92" s="301" t="s">
        <v>13</v>
      </c>
      <c r="B92" s="61" t="s">
        <v>102</v>
      </c>
      <c r="C92" s="132"/>
      <c r="D92" s="171" t="s">
        <v>157</v>
      </c>
      <c r="E92" s="164"/>
      <c r="F92" s="156" t="s">
        <v>80</v>
      </c>
      <c r="G92" s="161"/>
      <c r="H92" s="171" t="s">
        <v>103</v>
      </c>
      <c r="I92" s="161"/>
      <c r="J92" s="156" t="s">
        <v>98</v>
      </c>
      <c r="K92" s="161"/>
      <c r="L92" s="1"/>
      <c r="M92" s="1"/>
    </row>
    <row r="93" spans="1:13" ht="19.7" customHeight="1" x14ac:dyDescent="0.25">
      <c r="A93" s="302"/>
      <c r="B93" s="297" t="s">
        <v>122</v>
      </c>
      <c r="C93" s="235"/>
      <c r="D93" s="172"/>
      <c r="E93" s="165"/>
      <c r="F93" s="157"/>
      <c r="G93" s="162"/>
      <c r="H93" s="172"/>
      <c r="I93" s="162"/>
      <c r="J93" s="157"/>
      <c r="K93" s="162"/>
      <c r="L93" s="1"/>
      <c r="M93" s="239"/>
    </row>
    <row r="94" spans="1:13" ht="19.7" customHeight="1" x14ac:dyDescent="0.25">
      <c r="A94" s="302"/>
      <c r="B94" s="298"/>
      <c r="C94" s="166"/>
      <c r="D94" s="173"/>
      <c r="E94" s="166"/>
      <c r="F94" s="158"/>
      <c r="G94" s="163"/>
      <c r="H94" s="173"/>
      <c r="I94" s="163"/>
      <c r="J94" s="158"/>
      <c r="K94" s="163"/>
      <c r="L94" s="1"/>
      <c r="M94" s="239"/>
    </row>
    <row r="95" spans="1:13" ht="19.7" customHeight="1" x14ac:dyDescent="0.25">
      <c r="A95" s="302"/>
      <c r="B95" s="45" t="s">
        <v>25</v>
      </c>
      <c r="C95" s="122"/>
      <c r="D95" s="34" t="s">
        <v>40</v>
      </c>
      <c r="E95" s="134"/>
      <c r="F95" s="2" t="s">
        <v>41</v>
      </c>
      <c r="G95" s="109"/>
      <c r="H95" s="59" t="s">
        <v>34</v>
      </c>
      <c r="I95" s="113"/>
      <c r="J95" s="51" t="s">
        <v>46</v>
      </c>
      <c r="K95" s="109"/>
      <c r="L95" s="1"/>
      <c r="M95" s="239"/>
    </row>
    <row r="96" spans="1:13" ht="19.7" customHeight="1" x14ac:dyDescent="0.25">
      <c r="A96" s="302"/>
      <c r="B96" s="167" t="s">
        <v>208</v>
      </c>
      <c r="C96" s="235"/>
      <c r="D96" s="58" t="s">
        <v>25</v>
      </c>
      <c r="E96" s="135"/>
      <c r="F96" s="45" t="s">
        <v>25</v>
      </c>
      <c r="G96" s="107"/>
      <c r="H96" s="48" t="s">
        <v>25</v>
      </c>
      <c r="I96" s="107"/>
      <c r="J96" s="45" t="s">
        <v>25</v>
      </c>
      <c r="K96" s="107"/>
      <c r="L96" s="1"/>
      <c r="M96" s="239"/>
    </row>
    <row r="97" spans="1:13" ht="19.7" customHeight="1" thickBot="1" x14ac:dyDescent="0.3">
      <c r="A97" s="302"/>
      <c r="B97" s="195"/>
      <c r="C97" s="165"/>
      <c r="D97" s="34" t="s">
        <v>192</v>
      </c>
      <c r="E97" s="134"/>
      <c r="F97" s="46" t="s">
        <v>64</v>
      </c>
      <c r="G97" s="108"/>
      <c r="H97" s="19" t="s">
        <v>193</v>
      </c>
      <c r="I97" s="111"/>
      <c r="J97" s="45" t="s">
        <v>64</v>
      </c>
      <c r="K97" s="108"/>
      <c r="L97" s="1"/>
      <c r="M97" s="239"/>
    </row>
    <row r="98" spans="1:13" ht="19.7" customHeight="1" thickBot="1" x14ac:dyDescent="0.3">
      <c r="A98" s="95" t="s">
        <v>14</v>
      </c>
      <c r="B98" s="87" t="s">
        <v>142</v>
      </c>
      <c r="C98" s="110">
        <v>295</v>
      </c>
      <c r="D98" s="96" t="s">
        <v>177</v>
      </c>
      <c r="E98" s="110">
        <v>295</v>
      </c>
      <c r="F98" s="87" t="s">
        <v>142</v>
      </c>
      <c r="G98" s="110">
        <v>295</v>
      </c>
      <c r="H98" s="97" t="s">
        <v>144</v>
      </c>
      <c r="I98" s="110">
        <v>294</v>
      </c>
      <c r="J98" s="87" t="s">
        <v>142</v>
      </c>
      <c r="K98" s="110"/>
      <c r="L98" s="1"/>
      <c r="M98" s="1"/>
    </row>
    <row r="99" spans="1:13" ht="19.7" customHeight="1" x14ac:dyDescent="0.25">
      <c r="A99" s="150" t="s">
        <v>207</v>
      </c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"/>
      <c r="M99" s="1"/>
    </row>
    <row r="100" spans="1:13" x14ac:dyDescent="0.25">
      <c r="A100" s="1"/>
      <c r="B100" s="1"/>
      <c r="C100" s="1"/>
      <c r="D100" s="186" t="str">
        <f>D1</f>
        <v xml:space="preserve">KGS Erlenweg </v>
      </c>
      <c r="E100" s="187"/>
      <c r="F100" s="187"/>
      <c r="G100" s="188"/>
      <c r="H100" s="94" t="s">
        <v>0</v>
      </c>
      <c r="I100" s="324"/>
      <c r="J100" s="325"/>
      <c r="K100" s="325"/>
      <c r="L100" s="1"/>
      <c r="M100" s="1"/>
    </row>
    <row r="101" spans="1:13" x14ac:dyDescent="0.25">
      <c r="A101" s="1"/>
      <c r="B101" s="1"/>
      <c r="C101" s="1"/>
      <c r="D101" s="186"/>
      <c r="E101" s="187"/>
      <c r="F101" s="187"/>
      <c r="G101" s="188"/>
      <c r="H101" s="6" t="s">
        <v>1</v>
      </c>
      <c r="I101" s="324"/>
      <c r="J101" s="325"/>
      <c r="K101" s="325"/>
      <c r="L101" s="1"/>
      <c r="M101" s="1"/>
    </row>
    <row r="102" spans="1:13" x14ac:dyDescent="0.25">
      <c r="A102" s="1"/>
      <c r="B102" s="1"/>
      <c r="C102" s="1"/>
      <c r="D102" s="186"/>
      <c r="E102" s="187"/>
      <c r="F102" s="187"/>
      <c r="G102" s="188"/>
      <c r="H102" s="6" t="s">
        <v>2</v>
      </c>
      <c r="I102" s="324"/>
      <c r="J102" s="325"/>
      <c r="K102" s="325"/>
      <c r="L102" s="1"/>
      <c r="M102" s="1"/>
    </row>
    <row r="103" spans="1:13" ht="15.75" thickBot="1" x14ac:dyDescent="0.3">
      <c r="A103" s="15"/>
      <c r="B103" s="16"/>
      <c r="C103" s="17"/>
      <c r="D103" s="189"/>
      <c r="E103" s="190"/>
      <c r="F103" s="190"/>
      <c r="G103" s="191"/>
      <c r="H103" s="7" t="s">
        <v>3</v>
      </c>
      <c r="I103" s="326"/>
      <c r="J103" s="327"/>
      <c r="K103" s="327"/>
      <c r="L103" s="1"/>
      <c r="M103" s="1"/>
    </row>
    <row r="104" spans="1:13" ht="15.6" customHeight="1" x14ac:dyDescent="0.25">
      <c r="A104" s="261" t="s">
        <v>16</v>
      </c>
      <c r="B104" s="26" t="s">
        <v>17</v>
      </c>
      <c r="C104" s="101">
        <v>1</v>
      </c>
      <c r="D104" s="26" t="s">
        <v>17</v>
      </c>
      <c r="E104" s="101"/>
      <c r="F104" s="26" t="s">
        <v>17</v>
      </c>
      <c r="G104" s="101"/>
      <c r="H104" s="26" t="s">
        <v>17</v>
      </c>
      <c r="I104" s="101">
        <v>2</v>
      </c>
      <c r="J104" s="26" t="s">
        <v>17</v>
      </c>
      <c r="K104" s="101">
        <v>2</v>
      </c>
      <c r="L104" s="1"/>
      <c r="M104" s="1"/>
    </row>
    <row r="105" spans="1:13" ht="15.6" customHeight="1" x14ac:dyDescent="0.25">
      <c r="A105" s="262"/>
      <c r="B105" s="27" t="s">
        <v>18</v>
      </c>
      <c r="C105" s="101"/>
      <c r="D105" s="27" t="s">
        <v>18</v>
      </c>
      <c r="E105" s="101"/>
      <c r="F105" s="27" t="s">
        <v>18</v>
      </c>
      <c r="G105" s="101"/>
      <c r="H105" s="27" t="s">
        <v>18</v>
      </c>
      <c r="I105" s="101"/>
      <c r="J105" s="27" t="s">
        <v>18</v>
      </c>
      <c r="K105" s="101"/>
      <c r="L105" s="1"/>
      <c r="M105" s="1"/>
    </row>
    <row r="106" spans="1:13" ht="15.6" customHeight="1" x14ac:dyDescent="0.25">
      <c r="A106" s="262"/>
      <c r="B106" s="28" t="s">
        <v>19</v>
      </c>
      <c r="C106" s="101"/>
      <c r="D106" s="28" t="s">
        <v>19</v>
      </c>
      <c r="E106" s="101"/>
      <c r="F106" s="28" t="s">
        <v>19</v>
      </c>
      <c r="G106" s="101"/>
      <c r="H106" s="28" t="s">
        <v>19</v>
      </c>
      <c r="I106" s="101"/>
      <c r="J106" s="28" t="s">
        <v>19</v>
      </c>
      <c r="K106" s="101"/>
      <c r="L106" s="1"/>
      <c r="M106" s="1"/>
    </row>
    <row r="107" spans="1:13" ht="15.6" customHeight="1" thickBot="1" x14ac:dyDescent="0.3">
      <c r="A107" s="263"/>
      <c r="B107" s="29" t="s">
        <v>20</v>
      </c>
      <c r="C107" s="101"/>
      <c r="D107" s="29" t="s">
        <v>20</v>
      </c>
      <c r="E107" s="101"/>
      <c r="F107" s="29" t="s">
        <v>20</v>
      </c>
      <c r="G107" s="101"/>
      <c r="H107" s="29" t="s">
        <v>20</v>
      </c>
      <c r="I107" s="101"/>
      <c r="J107" s="29" t="s">
        <v>20</v>
      </c>
      <c r="K107" s="101"/>
      <c r="L107" s="1"/>
      <c r="M107" s="1"/>
    </row>
    <row r="108" spans="1:13" ht="15.6" customHeight="1" x14ac:dyDescent="0.25">
      <c r="A108" s="207" t="s">
        <v>146</v>
      </c>
      <c r="B108" s="79"/>
      <c r="C108" s="103"/>
      <c r="D108" s="79"/>
      <c r="E108" s="103"/>
      <c r="F108" s="74" t="s">
        <v>67</v>
      </c>
      <c r="G108" s="103"/>
      <c r="H108" s="74" t="s">
        <v>65</v>
      </c>
      <c r="I108" s="103" t="s">
        <v>222</v>
      </c>
      <c r="J108" s="74"/>
      <c r="K108" s="116"/>
      <c r="L108" s="1"/>
      <c r="M108" s="1"/>
    </row>
    <row r="109" spans="1:13" ht="15.6" customHeight="1" x14ac:dyDescent="0.25">
      <c r="A109" s="208"/>
      <c r="B109" s="80"/>
      <c r="C109" s="101"/>
      <c r="D109" s="80"/>
      <c r="E109" s="101"/>
      <c r="F109" s="75" t="s">
        <v>75</v>
      </c>
      <c r="G109" s="101"/>
      <c r="H109" s="75" t="s">
        <v>66</v>
      </c>
      <c r="I109" s="101"/>
      <c r="J109" s="75"/>
      <c r="K109" s="117"/>
      <c r="L109" s="1"/>
      <c r="M109" s="1"/>
    </row>
    <row r="110" spans="1:13" ht="15.6" customHeight="1" thickBot="1" x14ac:dyDescent="0.3">
      <c r="A110" s="209"/>
      <c r="B110" s="81"/>
      <c r="C110" s="104"/>
      <c r="D110" s="81"/>
      <c r="E110" s="104"/>
      <c r="F110" s="76" t="s">
        <v>65</v>
      </c>
      <c r="G110" s="104"/>
      <c r="H110" s="76" t="s">
        <v>147</v>
      </c>
      <c r="I110" s="104"/>
      <c r="J110" s="76"/>
      <c r="K110" s="118"/>
      <c r="L110" s="1"/>
      <c r="M110" s="1"/>
    </row>
    <row r="111" spans="1:13" ht="15" customHeight="1" x14ac:dyDescent="0.25">
      <c r="A111" s="213">
        <f>A12+3</f>
        <v>36</v>
      </c>
      <c r="B111" s="24">
        <f>J78+3</f>
        <v>45173</v>
      </c>
      <c r="C111" s="192" t="s">
        <v>21</v>
      </c>
      <c r="D111" s="85">
        <f>B111+1</f>
        <v>45174</v>
      </c>
      <c r="E111" s="192" t="s">
        <v>21</v>
      </c>
      <c r="F111" s="25">
        <f>B111+2</f>
        <v>45175</v>
      </c>
      <c r="G111" s="192" t="s">
        <v>21</v>
      </c>
      <c r="H111" s="25">
        <f>B111+3</f>
        <v>45176</v>
      </c>
      <c r="I111" s="192" t="s">
        <v>21</v>
      </c>
      <c r="J111" s="25">
        <f>B111+4</f>
        <v>45177</v>
      </c>
      <c r="K111" s="192" t="s">
        <v>21</v>
      </c>
      <c r="L111" s="1"/>
      <c r="M111" s="1"/>
    </row>
    <row r="112" spans="1:13" ht="19.5" thickBot="1" x14ac:dyDescent="0.35">
      <c r="A112" s="214"/>
      <c r="B112" s="20" t="s">
        <v>4</v>
      </c>
      <c r="C112" s="217"/>
      <c r="D112" s="86" t="s">
        <v>5</v>
      </c>
      <c r="E112" s="194"/>
      <c r="F112" s="21" t="s">
        <v>6</v>
      </c>
      <c r="G112" s="217"/>
      <c r="H112" s="22" t="s">
        <v>7</v>
      </c>
      <c r="I112" s="217"/>
      <c r="J112" s="22" t="s">
        <v>8</v>
      </c>
      <c r="K112" s="217"/>
      <c r="L112" s="1"/>
      <c r="M112" s="1"/>
    </row>
    <row r="113" spans="1:13" ht="19.7" customHeight="1" x14ac:dyDescent="0.25">
      <c r="A113" s="210" t="s">
        <v>9</v>
      </c>
      <c r="B113" s="199" t="s">
        <v>214</v>
      </c>
      <c r="C113" s="215"/>
      <c r="D113" s="237" t="s">
        <v>127</v>
      </c>
      <c r="E113" s="178">
        <v>295</v>
      </c>
      <c r="F113" s="159" t="s">
        <v>89</v>
      </c>
      <c r="G113" s="314">
        <v>255</v>
      </c>
      <c r="H113" s="276" t="s">
        <v>94</v>
      </c>
      <c r="I113" s="161">
        <v>295</v>
      </c>
      <c r="J113" s="339" t="s">
        <v>195</v>
      </c>
      <c r="K113" s="161">
        <v>295</v>
      </c>
      <c r="L113" s="1"/>
      <c r="M113" s="1"/>
    </row>
    <row r="114" spans="1:13" ht="19.7" customHeight="1" x14ac:dyDescent="0.25">
      <c r="A114" s="211"/>
      <c r="B114" s="200"/>
      <c r="C114" s="216"/>
      <c r="D114" s="237"/>
      <c r="E114" s="178"/>
      <c r="F114" s="160"/>
      <c r="G114" s="315"/>
      <c r="H114" s="277"/>
      <c r="I114" s="162"/>
      <c r="J114" s="237"/>
      <c r="K114" s="162"/>
      <c r="L114" s="1"/>
      <c r="M114" s="1"/>
    </row>
    <row r="115" spans="1:13" ht="19.7" customHeight="1" x14ac:dyDescent="0.25">
      <c r="A115" s="211"/>
      <c r="B115" s="226" t="s">
        <v>167</v>
      </c>
      <c r="C115" s="236"/>
      <c r="D115" s="237"/>
      <c r="E115" s="178"/>
      <c r="F115" s="240"/>
      <c r="G115" s="316"/>
      <c r="H115" s="277"/>
      <c r="I115" s="162"/>
      <c r="J115" s="237"/>
      <c r="K115" s="162"/>
      <c r="L115" s="1"/>
      <c r="M115" s="1"/>
    </row>
    <row r="116" spans="1:13" ht="19.7" customHeight="1" x14ac:dyDescent="0.25">
      <c r="A116" s="211"/>
      <c r="B116" s="200"/>
      <c r="C116" s="216"/>
      <c r="D116" s="238"/>
      <c r="E116" s="179"/>
      <c r="F116" s="2" t="s">
        <v>48</v>
      </c>
      <c r="G116" s="148">
        <v>255</v>
      </c>
      <c r="H116" s="278"/>
      <c r="I116" s="163"/>
      <c r="J116" s="238"/>
      <c r="K116" s="163"/>
      <c r="L116" s="1"/>
      <c r="M116" s="1"/>
    </row>
    <row r="117" spans="1:13" ht="19.7" customHeight="1" x14ac:dyDescent="0.25">
      <c r="A117" s="211"/>
      <c r="B117" s="226" t="s">
        <v>166</v>
      </c>
      <c r="C117" s="203"/>
      <c r="D117" s="18" t="s">
        <v>10</v>
      </c>
      <c r="E117" s="112">
        <v>295</v>
      </c>
      <c r="F117" s="2" t="s">
        <v>37</v>
      </c>
      <c r="G117" s="148">
        <v>255</v>
      </c>
      <c r="H117" s="182" t="s">
        <v>64</v>
      </c>
      <c r="I117" s="176">
        <v>295</v>
      </c>
      <c r="J117" s="52" t="s">
        <v>52</v>
      </c>
      <c r="K117" s="107">
        <v>295</v>
      </c>
      <c r="L117" s="1"/>
      <c r="M117" s="1"/>
    </row>
    <row r="118" spans="1:13" ht="19.7" customHeight="1" thickBot="1" x14ac:dyDescent="0.3">
      <c r="A118" s="212"/>
      <c r="B118" s="227"/>
      <c r="C118" s="206"/>
      <c r="D118" s="19" t="s">
        <v>11</v>
      </c>
      <c r="E118" s="113"/>
      <c r="F118" s="3" t="s">
        <v>49</v>
      </c>
      <c r="G118" s="149">
        <v>255</v>
      </c>
      <c r="H118" s="183"/>
      <c r="I118" s="228"/>
      <c r="J118" s="53" t="s">
        <v>45</v>
      </c>
      <c r="K118" s="115">
        <v>295</v>
      </c>
      <c r="L118" s="1"/>
      <c r="M118" s="1"/>
    </row>
    <row r="119" spans="1:13" ht="19.7" customHeight="1" x14ac:dyDescent="0.25">
      <c r="A119" s="151" t="str">
        <f>A86</f>
        <v>Menü II
Vegetarisch</v>
      </c>
      <c r="B119" s="154" t="s">
        <v>158</v>
      </c>
      <c r="C119" s="177"/>
      <c r="D119" s="223" t="s">
        <v>128</v>
      </c>
      <c r="E119" s="161"/>
      <c r="F119" s="159" t="s">
        <v>129</v>
      </c>
      <c r="G119" s="177">
        <v>40</v>
      </c>
      <c r="H119" s="161" t="s">
        <v>172</v>
      </c>
      <c r="I119" s="161"/>
      <c r="J119" s="241" t="s">
        <v>130</v>
      </c>
      <c r="K119" s="156"/>
      <c r="L119" s="1"/>
      <c r="M119" s="1"/>
    </row>
    <row r="120" spans="1:13" ht="19.7" customHeight="1" x14ac:dyDescent="0.25">
      <c r="A120" s="152"/>
      <c r="B120" s="155"/>
      <c r="C120" s="178"/>
      <c r="D120" s="224"/>
      <c r="E120" s="162"/>
      <c r="F120" s="160"/>
      <c r="G120" s="178"/>
      <c r="H120" s="279"/>
      <c r="I120" s="162"/>
      <c r="J120" s="242"/>
      <c r="K120" s="157"/>
      <c r="L120" s="1"/>
      <c r="M120" s="1"/>
    </row>
    <row r="121" spans="1:13" ht="19.7" customHeight="1" x14ac:dyDescent="0.25">
      <c r="A121" s="152"/>
      <c r="B121" s="174"/>
      <c r="C121" s="179"/>
      <c r="D121" s="224"/>
      <c r="E121" s="162"/>
      <c r="F121" s="240"/>
      <c r="G121" s="179"/>
      <c r="H121" s="279"/>
      <c r="I121" s="162"/>
      <c r="J121" s="242"/>
      <c r="K121" s="157"/>
      <c r="L121" s="1"/>
      <c r="M121" s="1"/>
    </row>
    <row r="122" spans="1:13" ht="19.7" customHeight="1" x14ac:dyDescent="0.25">
      <c r="A122" s="152"/>
      <c r="B122" s="2" t="s">
        <v>51</v>
      </c>
      <c r="C122" s="112"/>
      <c r="D122" s="225"/>
      <c r="E122" s="163"/>
      <c r="F122" s="2" t="s">
        <v>50</v>
      </c>
      <c r="G122" s="146">
        <v>40</v>
      </c>
      <c r="H122" s="280"/>
      <c r="I122" s="162"/>
      <c r="J122" s="243"/>
      <c r="K122" s="158"/>
      <c r="L122" s="1"/>
      <c r="M122" s="1"/>
    </row>
    <row r="123" spans="1:13" ht="19.7" customHeight="1" x14ac:dyDescent="0.25">
      <c r="A123" s="152"/>
      <c r="B123" s="2" t="s">
        <v>27</v>
      </c>
      <c r="C123" s="112"/>
      <c r="D123" s="36" t="s">
        <v>47</v>
      </c>
      <c r="E123" s="107"/>
      <c r="F123" s="2" t="s">
        <v>37</v>
      </c>
      <c r="G123" s="146">
        <v>40</v>
      </c>
      <c r="H123" s="40" t="s">
        <v>194</v>
      </c>
      <c r="I123" s="107"/>
      <c r="J123" s="182" t="s">
        <v>64</v>
      </c>
      <c r="K123" s="169"/>
      <c r="L123" s="1"/>
      <c r="M123" s="1"/>
    </row>
    <row r="124" spans="1:13" ht="19.7" customHeight="1" thickBot="1" x14ac:dyDescent="0.3">
      <c r="A124" s="153"/>
      <c r="B124" s="3" t="s">
        <v>44</v>
      </c>
      <c r="C124" s="125"/>
      <c r="D124" s="42" t="s">
        <v>178</v>
      </c>
      <c r="E124" s="115"/>
      <c r="F124" s="3" t="s">
        <v>49</v>
      </c>
      <c r="G124" s="133">
        <v>40</v>
      </c>
      <c r="H124" s="41" t="s">
        <v>28</v>
      </c>
      <c r="I124" s="115"/>
      <c r="J124" s="183"/>
      <c r="K124" s="170"/>
      <c r="L124" s="1"/>
      <c r="M124" s="1"/>
    </row>
    <row r="125" spans="1:13" ht="19.7" customHeight="1" x14ac:dyDescent="0.25">
      <c r="A125" s="184" t="s">
        <v>13</v>
      </c>
      <c r="B125" s="156" t="s">
        <v>109</v>
      </c>
      <c r="C125" s="258">
        <v>294</v>
      </c>
      <c r="D125" s="171" t="s">
        <v>174</v>
      </c>
      <c r="E125" s="161"/>
      <c r="F125" s="156" t="s">
        <v>108</v>
      </c>
      <c r="G125" s="161"/>
      <c r="H125" s="171" t="s">
        <v>196</v>
      </c>
      <c r="I125" s="161"/>
      <c r="J125" s="156" t="s">
        <v>102</v>
      </c>
      <c r="K125" s="161"/>
      <c r="L125" s="1"/>
      <c r="M125" s="1"/>
    </row>
    <row r="126" spans="1:13" ht="19.7" customHeight="1" x14ac:dyDescent="0.25">
      <c r="A126" s="185"/>
      <c r="B126" s="157"/>
      <c r="C126" s="259"/>
      <c r="D126" s="172"/>
      <c r="E126" s="162"/>
      <c r="F126" s="157"/>
      <c r="G126" s="162"/>
      <c r="H126" s="172"/>
      <c r="I126" s="162"/>
      <c r="J126" s="157"/>
      <c r="K126" s="162"/>
      <c r="L126" s="1"/>
      <c r="M126" s="1"/>
    </row>
    <row r="127" spans="1:13" ht="19.7" customHeight="1" x14ac:dyDescent="0.25">
      <c r="A127" s="185"/>
      <c r="B127" s="158"/>
      <c r="C127" s="163"/>
      <c r="D127" s="173"/>
      <c r="E127" s="163"/>
      <c r="F127" s="158"/>
      <c r="G127" s="163"/>
      <c r="H127" s="173"/>
      <c r="I127" s="163"/>
      <c r="J127" s="158"/>
      <c r="K127" s="163"/>
      <c r="L127" s="1"/>
      <c r="M127" s="1"/>
    </row>
    <row r="128" spans="1:13" ht="19.7" customHeight="1" x14ac:dyDescent="0.25">
      <c r="A128" s="185"/>
      <c r="B128" s="2" t="s">
        <v>54</v>
      </c>
      <c r="C128" s="109">
        <v>294</v>
      </c>
      <c r="D128" s="34" t="s">
        <v>100</v>
      </c>
      <c r="E128" s="113"/>
      <c r="F128" s="51" t="s">
        <v>104</v>
      </c>
      <c r="G128" s="107"/>
      <c r="H128" s="48" t="s">
        <v>24</v>
      </c>
      <c r="I128" s="109"/>
      <c r="J128" s="48" t="s">
        <v>33</v>
      </c>
      <c r="K128" s="109"/>
      <c r="L128" s="1"/>
      <c r="M128" s="1"/>
    </row>
    <row r="129" spans="1:15" ht="19.7" customHeight="1" x14ac:dyDescent="0.25">
      <c r="A129" s="185"/>
      <c r="B129" s="45" t="s">
        <v>25</v>
      </c>
      <c r="C129" s="107">
        <v>294</v>
      </c>
      <c r="D129" s="58" t="s">
        <v>25</v>
      </c>
      <c r="E129" s="107"/>
      <c r="F129" s="47" t="s">
        <v>25</v>
      </c>
      <c r="G129" s="138"/>
      <c r="H129" s="54" t="s">
        <v>25</v>
      </c>
      <c r="I129" s="107"/>
      <c r="J129" s="48" t="s">
        <v>25</v>
      </c>
      <c r="K129" s="107"/>
      <c r="L129" s="1"/>
      <c r="M129" s="1"/>
    </row>
    <row r="130" spans="1:15" ht="19.7" customHeight="1" thickBot="1" x14ac:dyDescent="0.3">
      <c r="A130" s="287"/>
      <c r="B130" s="34" t="s">
        <v>113</v>
      </c>
      <c r="C130" s="115">
        <v>294</v>
      </c>
      <c r="D130" s="34" t="s">
        <v>178</v>
      </c>
      <c r="E130" s="125"/>
      <c r="F130" s="3" t="s">
        <v>64</v>
      </c>
      <c r="G130" s="137"/>
      <c r="H130" s="53" t="s">
        <v>64</v>
      </c>
      <c r="I130" s="137"/>
      <c r="J130" s="124" t="s">
        <v>45</v>
      </c>
      <c r="K130" s="137"/>
      <c r="L130" s="1"/>
      <c r="M130" s="1"/>
    </row>
    <row r="131" spans="1:15" ht="19.7" customHeight="1" thickBot="1" x14ac:dyDescent="0.3">
      <c r="A131" s="23" t="s">
        <v>14</v>
      </c>
      <c r="B131" s="87" t="s">
        <v>142</v>
      </c>
      <c r="C131" s="110">
        <v>294</v>
      </c>
      <c r="D131" s="87" t="s">
        <v>101</v>
      </c>
      <c r="E131" s="110">
        <v>295</v>
      </c>
      <c r="F131" s="87" t="s">
        <v>142</v>
      </c>
      <c r="G131" s="110">
        <v>295</v>
      </c>
      <c r="H131" s="87" t="s">
        <v>142</v>
      </c>
      <c r="I131" s="110">
        <v>295</v>
      </c>
      <c r="J131" s="87" t="s">
        <v>142</v>
      </c>
      <c r="K131" s="110">
        <v>295</v>
      </c>
      <c r="L131" s="1"/>
      <c r="M131" s="1"/>
    </row>
    <row r="132" spans="1:15" ht="19.7" customHeight="1" x14ac:dyDescent="0.25">
      <c r="A132" s="150" t="s">
        <v>209</v>
      </c>
      <c r="B132" s="150"/>
      <c r="C132" s="150"/>
      <c r="D132" s="150"/>
      <c r="E132" s="150"/>
      <c r="F132" s="150"/>
      <c r="G132" s="150"/>
      <c r="H132" s="150"/>
      <c r="I132" s="150"/>
      <c r="J132" s="150"/>
      <c r="K132" s="150"/>
      <c r="L132" s="1"/>
      <c r="M132" s="1"/>
    </row>
    <row r="133" spans="1:15" ht="16.149999999999999" customHeight="1" x14ac:dyDescent="0.3">
      <c r="A133" s="9"/>
      <c r="B133" s="10"/>
      <c r="C133" s="11"/>
      <c r="D133" s="186" t="str">
        <f>D1</f>
        <v xml:space="preserve">KGS Erlenweg </v>
      </c>
      <c r="E133" s="187"/>
      <c r="F133" s="187"/>
      <c r="G133" s="188"/>
      <c r="H133" s="94" t="s">
        <v>0</v>
      </c>
      <c r="I133" s="328"/>
      <c r="J133" s="329"/>
      <c r="K133" s="329"/>
      <c r="L133" s="1"/>
      <c r="M133" s="1"/>
    </row>
    <row r="134" spans="1:15" ht="15" customHeight="1" x14ac:dyDescent="0.25">
      <c r="A134" s="12"/>
      <c r="B134" s="13"/>
      <c r="C134" s="1"/>
      <c r="D134" s="186"/>
      <c r="E134" s="187"/>
      <c r="F134" s="187"/>
      <c r="G134" s="188"/>
      <c r="H134" s="6" t="s">
        <v>1</v>
      </c>
      <c r="I134" s="328"/>
      <c r="J134" s="329"/>
      <c r="K134" s="329"/>
      <c r="L134" s="1"/>
      <c r="M134" s="1"/>
    </row>
    <row r="135" spans="1:15" ht="16.149999999999999" customHeight="1" x14ac:dyDescent="0.25">
      <c r="A135" s="14"/>
      <c r="B135" s="13"/>
      <c r="C135" s="1"/>
      <c r="D135" s="186"/>
      <c r="E135" s="187"/>
      <c r="F135" s="187"/>
      <c r="G135" s="188"/>
      <c r="H135" s="6" t="s">
        <v>2</v>
      </c>
      <c r="I135" s="328"/>
      <c r="J135" s="329"/>
      <c r="K135" s="329"/>
      <c r="L135" s="1"/>
      <c r="M135" s="1"/>
    </row>
    <row r="136" spans="1:15" ht="16.149999999999999" customHeight="1" thickBot="1" x14ac:dyDescent="0.3">
      <c r="A136" s="14"/>
      <c r="B136" s="13"/>
      <c r="C136" s="1"/>
      <c r="D136" s="189"/>
      <c r="E136" s="190"/>
      <c r="F136" s="190"/>
      <c r="G136" s="191"/>
      <c r="H136" s="7" t="s">
        <v>3</v>
      </c>
      <c r="I136" s="330"/>
      <c r="J136" s="331"/>
      <c r="K136" s="331"/>
      <c r="L136" s="1"/>
      <c r="M136" s="1"/>
    </row>
    <row r="137" spans="1:15" ht="15.6" customHeight="1" x14ac:dyDescent="0.25">
      <c r="A137" s="261" t="s">
        <v>16</v>
      </c>
      <c r="B137" s="26" t="s">
        <v>17</v>
      </c>
      <c r="C137" s="101">
        <v>2</v>
      </c>
      <c r="D137" s="26" t="s">
        <v>17</v>
      </c>
      <c r="E137" s="101"/>
      <c r="F137" s="26" t="s">
        <v>17</v>
      </c>
      <c r="G137" s="101">
        <v>1</v>
      </c>
      <c r="H137" s="26" t="s">
        <v>17</v>
      </c>
      <c r="I137" s="101">
        <v>1</v>
      </c>
      <c r="J137" s="26" t="s">
        <v>17</v>
      </c>
      <c r="K137" s="101"/>
      <c r="L137" s="1"/>
      <c r="M137" s="1"/>
    </row>
    <row r="138" spans="1:15" ht="15.6" customHeight="1" x14ac:dyDescent="0.25">
      <c r="A138" s="262"/>
      <c r="B138" s="27" t="s">
        <v>18</v>
      </c>
      <c r="C138" s="101"/>
      <c r="D138" s="27" t="s">
        <v>18</v>
      </c>
      <c r="E138" s="101"/>
      <c r="F138" s="27" t="s">
        <v>18</v>
      </c>
      <c r="G138" s="101"/>
      <c r="H138" s="27" t="s">
        <v>18</v>
      </c>
      <c r="I138" s="101"/>
      <c r="J138" s="27" t="s">
        <v>18</v>
      </c>
      <c r="K138" s="101"/>
      <c r="L138" s="1"/>
      <c r="M138" s="1"/>
    </row>
    <row r="139" spans="1:15" ht="15.6" customHeight="1" x14ac:dyDescent="0.25">
      <c r="A139" s="262"/>
      <c r="B139" s="28" t="s">
        <v>19</v>
      </c>
      <c r="C139" s="101"/>
      <c r="D139" s="28" t="s">
        <v>19</v>
      </c>
      <c r="E139" s="101"/>
      <c r="F139" s="28" t="s">
        <v>19</v>
      </c>
      <c r="G139" s="101"/>
      <c r="H139" s="28" t="s">
        <v>19</v>
      </c>
      <c r="I139" s="101"/>
      <c r="J139" s="28" t="s">
        <v>19</v>
      </c>
      <c r="K139" s="101"/>
      <c r="L139" s="1"/>
      <c r="M139" s="1"/>
    </row>
    <row r="140" spans="1:15" ht="15.6" customHeight="1" thickBot="1" x14ac:dyDescent="0.3">
      <c r="A140" s="263"/>
      <c r="B140" s="29" t="s">
        <v>20</v>
      </c>
      <c r="C140" s="101"/>
      <c r="D140" s="29" t="s">
        <v>20</v>
      </c>
      <c r="E140" s="101"/>
      <c r="F140" s="29" t="s">
        <v>20</v>
      </c>
      <c r="G140" s="101"/>
      <c r="H140" s="29" t="s">
        <v>20</v>
      </c>
      <c r="I140" s="101"/>
      <c r="J140" s="29" t="s">
        <v>20</v>
      </c>
      <c r="K140" s="101"/>
      <c r="L140" s="1"/>
      <c r="M140" s="1"/>
    </row>
    <row r="141" spans="1:15" ht="15.6" customHeight="1" x14ac:dyDescent="0.25">
      <c r="A141" s="207" t="s">
        <v>146</v>
      </c>
      <c r="B141" s="79"/>
      <c r="C141" s="103"/>
      <c r="D141" s="79"/>
      <c r="E141" s="103"/>
      <c r="F141" s="74" t="s">
        <v>65</v>
      </c>
      <c r="G141" s="103"/>
      <c r="H141" s="74" t="s">
        <v>67</v>
      </c>
      <c r="I141" s="103"/>
      <c r="J141" s="74"/>
      <c r="K141" s="116"/>
      <c r="L141" s="1"/>
      <c r="M141" s="1"/>
    </row>
    <row r="142" spans="1:15" ht="15.6" customHeight="1" x14ac:dyDescent="0.25">
      <c r="A142" s="208"/>
      <c r="B142" s="80"/>
      <c r="C142" s="101"/>
      <c r="D142" s="80"/>
      <c r="E142" s="101"/>
      <c r="F142" s="75" t="s">
        <v>66</v>
      </c>
      <c r="G142" s="101"/>
      <c r="H142" s="75" t="s">
        <v>75</v>
      </c>
      <c r="I142" s="101"/>
      <c r="J142" s="75"/>
      <c r="K142" s="117"/>
      <c r="L142" s="1"/>
      <c r="M142" s="1"/>
    </row>
    <row r="143" spans="1:15" ht="15.6" customHeight="1" thickBot="1" x14ac:dyDescent="0.3">
      <c r="A143" s="209"/>
      <c r="B143" s="81"/>
      <c r="C143" s="104"/>
      <c r="D143" s="81"/>
      <c r="E143" s="104"/>
      <c r="F143" s="76" t="s">
        <v>147</v>
      </c>
      <c r="G143" s="104"/>
      <c r="H143" s="76" t="s">
        <v>65</v>
      </c>
      <c r="I143" s="104" t="s">
        <v>222</v>
      </c>
      <c r="J143" s="76"/>
      <c r="K143" s="118"/>
      <c r="L143" s="1"/>
      <c r="M143" s="1"/>
    </row>
    <row r="144" spans="1:15" ht="15" customHeight="1" x14ac:dyDescent="0.25">
      <c r="A144" s="213">
        <f>A12+4</f>
        <v>37</v>
      </c>
      <c r="B144" s="24">
        <f>J111+3</f>
        <v>45180</v>
      </c>
      <c r="C144" s="192" t="s">
        <v>21</v>
      </c>
      <c r="D144" s="25">
        <f>B144+1</f>
        <v>45181</v>
      </c>
      <c r="E144" s="192" t="s">
        <v>21</v>
      </c>
      <c r="F144" s="25">
        <f>B144+2</f>
        <v>45182</v>
      </c>
      <c r="G144" s="192" t="s">
        <v>21</v>
      </c>
      <c r="H144" s="25">
        <f>B144+3</f>
        <v>45183</v>
      </c>
      <c r="I144" s="192" t="s">
        <v>21</v>
      </c>
      <c r="J144" s="25">
        <f>B144+4</f>
        <v>45184</v>
      </c>
      <c r="K144" s="192" t="s">
        <v>21</v>
      </c>
      <c r="L144" s="1"/>
      <c r="M144" s="1"/>
      <c r="O144" s="63"/>
    </row>
    <row r="145" spans="1:13" ht="19.5" thickBot="1" x14ac:dyDescent="0.35">
      <c r="A145" s="214"/>
      <c r="B145" s="20" t="s">
        <v>4</v>
      </c>
      <c r="C145" s="217"/>
      <c r="D145" s="21" t="s">
        <v>5</v>
      </c>
      <c r="E145" s="217"/>
      <c r="F145" s="21" t="s">
        <v>6</v>
      </c>
      <c r="G145" s="194"/>
      <c r="H145" s="22" t="s">
        <v>7</v>
      </c>
      <c r="I145" s="194"/>
      <c r="J145" s="22" t="s">
        <v>8</v>
      </c>
      <c r="K145" s="194"/>
      <c r="L145" s="1"/>
      <c r="M145" s="1"/>
    </row>
    <row r="146" spans="1:13" ht="19.7" customHeight="1" x14ac:dyDescent="0.25">
      <c r="A146" s="210" t="s">
        <v>9</v>
      </c>
      <c r="B146" s="220" t="s">
        <v>131</v>
      </c>
      <c r="C146" s="161">
        <v>255</v>
      </c>
      <c r="D146" s="154" t="s">
        <v>198</v>
      </c>
      <c r="E146" s="177">
        <v>295</v>
      </c>
      <c r="F146" s="320" t="s">
        <v>36</v>
      </c>
      <c r="G146" s="180">
        <v>294</v>
      </c>
      <c r="H146" s="283" t="s">
        <v>176</v>
      </c>
      <c r="I146" s="161">
        <v>295</v>
      </c>
      <c r="J146" s="244" t="s">
        <v>150</v>
      </c>
      <c r="K146" s="161">
        <v>295</v>
      </c>
      <c r="L146" s="1"/>
      <c r="M146" s="1"/>
    </row>
    <row r="147" spans="1:13" ht="19.7" customHeight="1" x14ac:dyDescent="0.25">
      <c r="A147" s="211"/>
      <c r="B147" s="221"/>
      <c r="C147" s="162"/>
      <c r="D147" s="155"/>
      <c r="E147" s="178"/>
      <c r="F147" s="248"/>
      <c r="G147" s="181"/>
      <c r="H147" s="284"/>
      <c r="I147" s="162"/>
      <c r="J147" s="245"/>
      <c r="K147" s="162"/>
      <c r="L147" s="1"/>
      <c r="M147" s="1"/>
    </row>
    <row r="148" spans="1:13" ht="19.7" customHeight="1" x14ac:dyDescent="0.25">
      <c r="A148" s="211"/>
      <c r="B148" s="221"/>
      <c r="C148" s="162"/>
      <c r="D148" s="155"/>
      <c r="E148" s="178"/>
      <c r="F148" s="247" t="s">
        <v>168</v>
      </c>
      <c r="G148" s="203">
        <v>294</v>
      </c>
      <c r="H148" s="284"/>
      <c r="I148" s="162"/>
      <c r="J148" s="246"/>
      <c r="K148" s="163"/>
      <c r="L148" s="1"/>
      <c r="M148" s="1"/>
    </row>
    <row r="149" spans="1:13" ht="19.7" customHeight="1" x14ac:dyDescent="0.25">
      <c r="A149" s="211"/>
      <c r="B149" s="222"/>
      <c r="C149" s="163"/>
      <c r="D149" s="174"/>
      <c r="E149" s="179"/>
      <c r="F149" s="248"/>
      <c r="G149" s="181"/>
      <c r="H149" s="285"/>
      <c r="I149" s="163"/>
      <c r="J149" s="64" t="s">
        <v>58</v>
      </c>
      <c r="K149" s="129">
        <v>295</v>
      </c>
      <c r="L149" s="1"/>
      <c r="M149" s="1"/>
    </row>
    <row r="150" spans="1:13" ht="19.7" customHeight="1" x14ac:dyDescent="0.25">
      <c r="A150" s="211"/>
      <c r="B150" s="218" t="s">
        <v>35</v>
      </c>
      <c r="C150" s="162">
        <v>255</v>
      </c>
      <c r="D150" s="2" t="s">
        <v>10</v>
      </c>
      <c r="E150" s="114">
        <v>295</v>
      </c>
      <c r="F150" s="204" t="s">
        <v>169</v>
      </c>
      <c r="G150" s="203">
        <v>294</v>
      </c>
      <c r="H150" s="337" t="s">
        <v>64</v>
      </c>
      <c r="I150" s="176">
        <v>295</v>
      </c>
      <c r="J150" s="64" t="s">
        <v>27</v>
      </c>
      <c r="K150" s="129">
        <v>295</v>
      </c>
      <c r="L150" s="1"/>
      <c r="M150" s="1"/>
    </row>
    <row r="151" spans="1:13" ht="19.7" customHeight="1" thickBot="1" x14ac:dyDescent="0.3">
      <c r="A151" s="212"/>
      <c r="B151" s="219"/>
      <c r="C151" s="228"/>
      <c r="D151" s="3" t="s">
        <v>11</v>
      </c>
      <c r="E151" s="133"/>
      <c r="F151" s="205"/>
      <c r="G151" s="206"/>
      <c r="H151" s="338"/>
      <c r="I151" s="228"/>
      <c r="J151" s="65" t="s">
        <v>59</v>
      </c>
      <c r="K151" s="137">
        <v>295</v>
      </c>
      <c r="L151" s="1"/>
      <c r="M151" s="1"/>
    </row>
    <row r="152" spans="1:13" ht="19.7" customHeight="1" x14ac:dyDescent="0.25">
      <c r="A152" s="151" t="str">
        <f>A119</f>
        <v>Menü II
Vegetarisch</v>
      </c>
      <c r="B152" s="220" t="s">
        <v>132</v>
      </c>
      <c r="C152" s="161">
        <v>40</v>
      </c>
      <c r="D152" s="258" t="s">
        <v>134</v>
      </c>
      <c r="E152" s="177"/>
      <c r="F152" s="317" t="s">
        <v>143</v>
      </c>
      <c r="G152" s="161"/>
      <c r="H152" s="283" t="s">
        <v>99</v>
      </c>
      <c r="I152" s="161"/>
      <c r="J152" s="244" t="s">
        <v>151</v>
      </c>
      <c r="K152" s="164"/>
      <c r="L152" s="1"/>
      <c r="M152" s="1"/>
    </row>
    <row r="153" spans="1:13" ht="19.7" customHeight="1" x14ac:dyDescent="0.25">
      <c r="A153" s="152"/>
      <c r="B153" s="221"/>
      <c r="C153" s="162"/>
      <c r="D153" s="259"/>
      <c r="E153" s="178"/>
      <c r="F153" s="318"/>
      <c r="G153" s="162"/>
      <c r="H153" s="284"/>
      <c r="I153" s="162"/>
      <c r="J153" s="245"/>
      <c r="K153" s="165"/>
      <c r="L153" s="1"/>
      <c r="M153" s="1"/>
    </row>
    <row r="154" spans="1:13" ht="19.7" customHeight="1" x14ac:dyDescent="0.25">
      <c r="A154" s="152"/>
      <c r="B154" s="221"/>
      <c r="C154" s="162"/>
      <c r="D154" s="259"/>
      <c r="E154" s="178"/>
      <c r="F154" s="318"/>
      <c r="G154" s="162"/>
      <c r="H154" s="285"/>
      <c r="I154" s="163"/>
      <c r="J154" s="245"/>
      <c r="K154" s="165"/>
      <c r="L154" s="1"/>
      <c r="M154" s="1"/>
    </row>
    <row r="155" spans="1:13" ht="19.7" customHeight="1" x14ac:dyDescent="0.25">
      <c r="A155" s="152"/>
      <c r="B155" s="222"/>
      <c r="C155" s="162"/>
      <c r="D155" s="260"/>
      <c r="E155" s="179"/>
      <c r="F155" s="319"/>
      <c r="G155" s="163"/>
      <c r="H155" s="66" t="s">
        <v>71</v>
      </c>
      <c r="I155" s="107"/>
      <c r="J155" s="246"/>
      <c r="K155" s="165"/>
      <c r="L155" s="1"/>
      <c r="M155" s="1"/>
    </row>
    <row r="156" spans="1:13" ht="19.7" customHeight="1" x14ac:dyDescent="0.25">
      <c r="A156" s="152"/>
      <c r="B156" s="218" t="s">
        <v>35</v>
      </c>
      <c r="C156" s="176">
        <v>40</v>
      </c>
      <c r="D156" s="40" t="s">
        <v>54</v>
      </c>
      <c r="E156" s="112"/>
      <c r="F156" s="37" t="s">
        <v>56</v>
      </c>
      <c r="G156" s="109"/>
      <c r="H156" s="36" t="s">
        <v>52</v>
      </c>
      <c r="I156" s="107"/>
      <c r="J156" s="64" t="s">
        <v>27</v>
      </c>
      <c r="K156" s="121"/>
      <c r="L156" s="1"/>
      <c r="M156" s="1"/>
    </row>
    <row r="157" spans="1:13" ht="19.7" customHeight="1" thickBot="1" x14ac:dyDescent="0.3">
      <c r="A157" s="153"/>
      <c r="B157" s="219"/>
      <c r="C157" s="228"/>
      <c r="D157" s="57" t="s">
        <v>213</v>
      </c>
      <c r="E157" s="125"/>
      <c r="F157" s="46" t="s">
        <v>64</v>
      </c>
      <c r="G157" s="115"/>
      <c r="H157" s="42" t="s">
        <v>64</v>
      </c>
      <c r="I157" s="115"/>
      <c r="J157" s="65" t="s">
        <v>59</v>
      </c>
      <c r="K157" s="139"/>
      <c r="L157" s="1"/>
      <c r="M157" s="1"/>
    </row>
    <row r="158" spans="1:13" ht="19.7" customHeight="1" x14ac:dyDescent="0.25">
      <c r="A158" s="184" t="s">
        <v>13</v>
      </c>
      <c r="B158" s="156" t="s">
        <v>79</v>
      </c>
      <c r="C158" s="161"/>
      <c r="D158" s="171" t="s">
        <v>159</v>
      </c>
      <c r="E158" s="177"/>
      <c r="F158" s="171" t="s">
        <v>218</v>
      </c>
      <c r="G158" s="161"/>
      <c r="H158" s="223" t="s">
        <v>153</v>
      </c>
      <c r="I158" s="161"/>
      <c r="J158" s="340" t="s">
        <v>152</v>
      </c>
      <c r="K158" s="161"/>
      <c r="L158" s="1"/>
      <c r="M158" s="1"/>
    </row>
    <row r="159" spans="1:13" ht="19.7" customHeight="1" x14ac:dyDescent="0.25">
      <c r="A159" s="185"/>
      <c r="B159" s="157"/>
      <c r="C159" s="162"/>
      <c r="D159" s="172"/>
      <c r="E159" s="178"/>
      <c r="F159" s="157"/>
      <c r="G159" s="162"/>
      <c r="H159" s="224"/>
      <c r="I159" s="162"/>
      <c r="J159" s="341"/>
      <c r="K159" s="162"/>
      <c r="L159" s="1"/>
      <c r="M159" s="1"/>
    </row>
    <row r="160" spans="1:13" ht="19.7" customHeight="1" x14ac:dyDescent="0.25">
      <c r="A160" s="185"/>
      <c r="B160" s="157"/>
      <c r="C160" s="163"/>
      <c r="D160" s="173"/>
      <c r="E160" s="179"/>
      <c r="F160" s="158"/>
      <c r="G160" s="163"/>
      <c r="H160" s="225"/>
      <c r="I160" s="163"/>
      <c r="J160" s="342"/>
      <c r="K160" s="163"/>
      <c r="L160" s="1"/>
      <c r="M160" s="1"/>
    </row>
    <row r="161" spans="1:13" ht="19.7" customHeight="1" x14ac:dyDescent="0.25">
      <c r="A161" s="185"/>
      <c r="B161" s="51" t="s">
        <v>34</v>
      </c>
      <c r="C161" s="109"/>
      <c r="D161" s="34" t="s">
        <v>55</v>
      </c>
      <c r="E161" s="113"/>
      <c r="F161" s="51" t="s">
        <v>56</v>
      </c>
      <c r="G161" s="109"/>
      <c r="H161" s="67" t="s">
        <v>71</v>
      </c>
      <c r="I161" s="107"/>
      <c r="J161" s="67" t="s">
        <v>57</v>
      </c>
      <c r="K161" s="107"/>
      <c r="L161" s="1"/>
      <c r="M161" s="1"/>
    </row>
    <row r="162" spans="1:13" ht="19.7" customHeight="1" x14ac:dyDescent="0.25">
      <c r="A162" s="185"/>
      <c r="B162" s="45" t="s">
        <v>25</v>
      </c>
      <c r="C162" s="107"/>
      <c r="D162" s="58" t="s">
        <v>25</v>
      </c>
      <c r="E162" s="112"/>
      <c r="F162" s="51" t="s">
        <v>25</v>
      </c>
      <c r="G162" s="119"/>
      <c r="H162" s="67" t="s">
        <v>25</v>
      </c>
      <c r="I162" s="107"/>
      <c r="J162" s="67" t="s">
        <v>25</v>
      </c>
      <c r="K162" s="138"/>
      <c r="L162" s="1"/>
      <c r="M162" s="1"/>
    </row>
    <row r="163" spans="1:13" ht="19.7" customHeight="1" thickBot="1" x14ac:dyDescent="0.3">
      <c r="A163" s="185"/>
      <c r="B163" s="45" t="s">
        <v>133</v>
      </c>
      <c r="C163" s="109"/>
      <c r="D163" s="57" t="s">
        <v>197</v>
      </c>
      <c r="E163" s="111"/>
      <c r="F163" s="45" t="s">
        <v>64</v>
      </c>
      <c r="G163" s="120"/>
      <c r="H163" s="98" t="s">
        <v>64</v>
      </c>
      <c r="I163" s="108"/>
      <c r="J163" s="98" t="s">
        <v>64</v>
      </c>
      <c r="K163" s="108"/>
      <c r="L163" s="1"/>
      <c r="M163" s="1"/>
    </row>
    <row r="164" spans="1:13" ht="19.7" customHeight="1" thickBot="1" x14ac:dyDescent="0.3">
      <c r="A164" s="23" t="s">
        <v>14</v>
      </c>
      <c r="B164" s="55" t="s">
        <v>142</v>
      </c>
      <c r="C164" s="110">
        <v>295</v>
      </c>
      <c r="D164" s="56" t="s">
        <v>73</v>
      </c>
      <c r="E164" s="110">
        <v>295</v>
      </c>
      <c r="F164" s="55" t="s">
        <v>142</v>
      </c>
      <c r="G164" s="110">
        <v>295</v>
      </c>
      <c r="H164" s="99" t="s">
        <v>172</v>
      </c>
      <c r="I164" s="110">
        <v>294</v>
      </c>
      <c r="J164" s="100" t="s">
        <v>142</v>
      </c>
      <c r="K164" s="100">
        <v>295</v>
      </c>
      <c r="L164" s="1"/>
      <c r="M164" s="1"/>
    </row>
    <row r="165" spans="1:13" ht="19.7" customHeight="1" x14ac:dyDescent="0.25">
      <c r="A165" s="150" t="s">
        <v>212</v>
      </c>
      <c r="B165" s="150"/>
      <c r="C165" s="150"/>
      <c r="D165" s="150"/>
      <c r="E165" s="150"/>
      <c r="F165" s="150"/>
      <c r="G165" s="150"/>
      <c r="H165" s="150"/>
      <c r="I165" s="150"/>
      <c r="J165" s="150"/>
      <c r="K165" s="150"/>
      <c r="L165" s="1"/>
      <c r="M165" s="1"/>
    </row>
    <row r="166" spans="1:13" x14ac:dyDescent="0.25">
      <c r="A166" s="1"/>
      <c r="B166" s="1"/>
      <c r="C166" s="1"/>
      <c r="D166" s="186" t="str">
        <f>D1</f>
        <v xml:space="preserve">KGS Erlenweg </v>
      </c>
      <c r="E166" s="187"/>
      <c r="F166" s="187"/>
      <c r="G166" s="188"/>
      <c r="H166" s="8" t="s">
        <v>0</v>
      </c>
      <c r="I166" s="332"/>
      <c r="J166" s="325"/>
      <c r="K166" s="325"/>
      <c r="L166" s="1"/>
      <c r="M166" s="1"/>
    </row>
    <row r="167" spans="1:13" x14ac:dyDescent="0.25">
      <c r="A167" s="1"/>
      <c r="B167" s="1"/>
      <c r="C167" s="1"/>
      <c r="D167" s="186"/>
      <c r="E167" s="187"/>
      <c r="F167" s="187"/>
      <c r="G167" s="188"/>
      <c r="H167" s="4" t="s">
        <v>1</v>
      </c>
      <c r="I167" s="332"/>
      <c r="J167" s="325"/>
      <c r="K167" s="325"/>
      <c r="L167" s="1"/>
      <c r="M167" s="1"/>
    </row>
    <row r="168" spans="1:13" x14ac:dyDescent="0.25">
      <c r="A168" s="1"/>
      <c r="B168" s="1"/>
      <c r="C168" s="1"/>
      <c r="D168" s="186"/>
      <c r="E168" s="187"/>
      <c r="F168" s="187"/>
      <c r="G168" s="188"/>
      <c r="H168" s="4" t="s">
        <v>2</v>
      </c>
      <c r="I168" s="332"/>
      <c r="J168" s="325"/>
      <c r="K168" s="325"/>
      <c r="L168" s="1"/>
      <c r="M168" s="1"/>
    </row>
    <row r="169" spans="1:13" ht="15.75" thickBot="1" x14ac:dyDescent="0.3">
      <c r="A169" s="1"/>
      <c r="B169" s="1"/>
      <c r="C169" s="1"/>
      <c r="D169" s="189"/>
      <c r="E169" s="190"/>
      <c r="F169" s="190"/>
      <c r="G169" s="191"/>
      <c r="H169" s="4" t="s">
        <v>3</v>
      </c>
      <c r="I169" s="333"/>
      <c r="J169" s="327"/>
      <c r="K169" s="327"/>
      <c r="L169" s="1"/>
      <c r="M169" s="1"/>
    </row>
    <row r="170" spans="1:13" ht="15.6" customHeight="1" x14ac:dyDescent="0.25">
      <c r="A170" s="261" t="s">
        <v>16</v>
      </c>
      <c r="B170" s="26" t="s">
        <v>17</v>
      </c>
      <c r="C170" s="101"/>
      <c r="D170" s="26" t="s">
        <v>17</v>
      </c>
      <c r="E170" s="101">
        <v>1</v>
      </c>
      <c r="F170" s="26" t="s">
        <v>17</v>
      </c>
      <c r="G170" s="101"/>
      <c r="H170" s="26" t="s">
        <v>17</v>
      </c>
      <c r="I170" s="101">
        <v>1</v>
      </c>
      <c r="J170" s="26" t="s">
        <v>17</v>
      </c>
      <c r="K170" s="101"/>
      <c r="L170" s="1"/>
      <c r="M170" s="1"/>
    </row>
    <row r="171" spans="1:13" ht="15.6" customHeight="1" x14ac:dyDescent="0.25">
      <c r="A171" s="262"/>
      <c r="B171" s="27" t="s">
        <v>18</v>
      </c>
      <c r="C171" s="101"/>
      <c r="D171" s="27" t="s">
        <v>18</v>
      </c>
      <c r="E171" s="101"/>
      <c r="F171" s="27" t="s">
        <v>18</v>
      </c>
      <c r="G171" s="101"/>
      <c r="H171" s="27" t="s">
        <v>18</v>
      </c>
      <c r="I171" s="101"/>
      <c r="J171" s="27" t="s">
        <v>18</v>
      </c>
      <c r="K171" s="101"/>
      <c r="L171" s="1"/>
      <c r="M171" s="1"/>
    </row>
    <row r="172" spans="1:13" ht="15.6" customHeight="1" x14ac:dyDescent="0.25">
      <c r="A172" s="262"/>
      <c r="B172" s="28" t="s">
        <v>19</v>
      </c>
      <c r="C172" s="101"/>
      <c r="D172" s="28" t="s">
        <v>19</v>
      </c>
      <c r="E172" s="101"/>
      <c r="F172" s="28" t="s">
        <v>19</v>
      </c>
      <c r="G172" s="101"/>
      <c r="H172" s="28" t="s">
        <v>19</v>
      </c>
      <c r="I172" s="101"/>
      <c r="J172" s="28" t="s">
        <v>19</v>
      </c>
      <c r="K172" s="101"/>
      <c r="L172" s="1"/>
      <c r="M172" s="1"/>
    </row>
    <row r="173" spans="1:13" ht="15.6" customHeight="1" thickBot="1" x14ac:dyDescent="0.3">
      <c r="A173" s="263"/>
      <c r="B173" s="29" t="s">
        <v>20</v>
      </c>
      <c r="C173" s="101"/>
      <c r="D173" s="29" t="s">
        <v>20</v>
      </c>
      <c r="E173" s="101"/>
      <c r="F173" s="29" t="s">
        <v>20</v>
      </c>
      <c r="G173" s="101"/>
      <c r="H173" s="29" t="s">
        <v>20</v>
      </c>
      <c r="I173" s="101"/>
      <c r="J173" s="29" t="s">
        <v>20</v>
      </c>
      <c r="K173" s="101"/>
      <c r="L173" s="1"/>
      <c r="M173" s="1"/>
    </row>
    <row r="174" spans="1:13" ht="15.6" customHeight="1" x14ac:dyDescent="0.25">
      <c r="A174" s="207" t="s">
        <v>146</v>
      </c>
      <c r="B174" s="79"/>
      <c r="C174" s="103"/>
      <c r="D174" s="79"/>
      <c r="E174" s="103"/>
      <c r="F174" s="74"/>
      <c r="G174" s="103"/>
      <c r="H174" s="74" t="s">
        <v>67</v>
      </c>
      <c r="I174" s="103"/>
      <c r="J174" s="74"/>
      <c r="K174" s="116"/>
      <c r="L174" s="1"/>
      <c r="M174" s="1"/>
    </row>
    <row r="175" spans="1:13" ht="15.6" customHeight="1" x14ac:dyDescent="0.25">
      <c r="A175" s="208"/>
      <c r="B175" s="80"/>
      <c r="C175" s="101"/>
      <c r="D175" s="80"/>
      <c r="E175" s="101"/>
      <c r="F175" s="75"/>
      <c r="G175" s="101"/>
      <c r="H175" s="75" t="s">
        <v>75</v>
      </c>
      <c r="I175" s="101"/>
      <c r="J175" s="75"/>
      <c r="K175" s="117"/>
      <c r="L175" s="1"/>
      <c r="M175" s="1"/>
    </row>
    <row r="176" spans="1:13" ht="15.6" customHeight="1" thickBot="1" x14ac:dyDescent="0.3">
      <c r="A176" s="209"/>
      <c r="B176" s="81"/>
      <c r="C176" s="104"/>
      <c r="D176" s="81"/>
      <c r="E176" s="104"/>
      <c r="F176" s="76"/>
      <c r="G176" s="104"/>
      <c r="H176" s="76" t="s">
        <v>65</v>
      </c>
      <c r="I176" s="104"/>
      <c r="J176" s="76"/>
      <c r="K176" s="118"/>
      <c r="L176" s="1"/>
      <c r="M176" s="1"/>
    </row>
    <row r="177" spans="1:13" ht="15" customHeight="1" x14ac:dyDescent="0.25">
      <c r="A177" s="265">
        <f>A12+5</f>
        <v>38</v>
      </c>
      <c r="B177" s="24">
        <f>J144+3</f>
        <v>45187</v>
      </c>
      <c r="C177" s="192" t="s">
        <v>21</v>
      </c>
      <c r="D177" s="25">
        <f>B177+1</f>
        <v>45188</v>
      </c>
      <c r="E177" s="192" t="s">
        <v>21</v>
      </c>
      <c r="F177" s="25">
        <f>B177+2</f>
        <v>45189</v>
      </c>
      <c r="G177" s="192" t="s">
        <v>21</v>
      </c>
      <c r="H177" s="25">
        <f>B177+3</f>
        <v>45190</v>
      </c>
      <c r="I177" s="192" t="s">
        <v>21</v>
      </c>
      <c r="J177" s="25">
        <f>B177+4</f>
        <v>45191</v>
      </c>
      <c r="K177" s="192" t="s">
        <v>21</v>
      </c>
      <c r="L177" s="1"/>
      <c r="M177" s="1"/>
    </row>
    <row r="178" spans="1:13" ht="19.5" thickBot="1" x14ac:dyDescent="0.35">
      <c r="A178" s="266"/>
      <c r="B178" s="20" t="s">
        <v>4</v>
      </c>
      <c r="C178" s="194"/>
      <c r="D178" s="30" t="s">
        <v>5</v>
      </c>
      <c r="E178" s="217"/>
      <c r="F178" s="30" t="s">
        <v>6</v>
      </c>
      <c r="G178" s="194"/>
      <c r="H178" s="31" t="s">
        <v>7</v>
      </c>
      <c r="I178" s="194"/>
      <c r="J178" s="31" t="s">
        <v>8</v>
      </c>
      <c r="K178" s="194"/>
      <c r="L178" s="1"/>
      <c r="M178" s="1"/>
    </row>
    <row r="179" spans="1:13" ht="19.7" customHeight="1" x14ac:dyDescent="0.25">
      <c r="A179" s="264" t="s">
        <v>9</v>
      </c>
      <c r="B179" s="199" t="s">
        <v>215</v>
      </c>
      <c r="C179" s="180">
        <v>295</v>
      </c>
      <c r="D179" s="255" t="s">
        <v>203</v>
      </c>
      <c r="E179" s="156"/>
      <c r="F179" s="321" t="s">
        <v>97</v>
      </c>
      <c r="G179" s="177"/>
      <c r="H179" s="223" t="s">
        <v>140</v>
      </c>
      <c r="I179" s="161"/>
      <c r="J179" s="283" t="s">
        <v>211</v>
      </c>
      <c r="K179" s="161">
        <v>295</v>
      </c>
      <c r="L179" s="1"/>
      <c r="M179" s="1"/>
    </row>
    <row r="180" spans="1:13" ht="19.7" customHeight="1" x14ac:dyDescent="0.25">
      <c r="A180" s="211"/>
      <c r="B180" s="267"/>
      <c r="C180" s="181"/>
      <c r="D180" s="256"/>
      <c r="E180" s="157"/>
      <c r="F180" s="322"/>
      <c r="G180" s="178"/>
      <c r="H180" s="224"/>
      <c r="I180" s="162"/>
      <c r="J180" s="163"/>
      <c r="K180" s="163"/>
      <c r="L180" s="1"/>
      <c r="M180" s="1"/>
    </row>
    <row r="181" spans="1:13" ht="19.7" customHeight="1" x14ac:dyDescent="0.25">
      <c r="A181" s="211"/>
      <c r="B181" s="226" t="s">
        <v>61</v>
      </c>
      <c r="C181" s="203">
        <v>295</v>
      </c>
      <c r="D181" s="256"/>
      <c r="E181" s="157"/>
      <c r="F181" s="323"/>
      <c r="G181" s="179"/>
      <c r="H181" s="224"/>
      <c r="I181" s="162"/>
      <c r="J181" s="36" t="s">
        <v>107</v>
      </c>
      <c r="K181" s="107">
        <v>295</v>
      </c>
      <c r="L181" s="1"/>
      <c r="M181" s="1"/>
    </row>
    <row r="182" spans="1:13" ht="19.7" customHeight="1" x14ac:dyDescent="0.25">
      <c r="A182" s="211"/>
      <c r="B182" s="200"/>
      <c r="C182" s="181"/>
      <c r="D182" s="257"/>
      <c r="E182" s="158"/>
      <c r="F182" s="140" t="s">
        <v>62</v>
      </c>
      <c r="G182" s="114"/>
      <c r="H182" s="225"/>
      <c r="I182" s="163"/>
      <c r="J182" s="36" t="s">
        <v>52</v>
      </c>
      <c r="K182" s="107">
        <v>295</v>
      </c>
      <c r="L182" s="1"/>
      <c r="M182" s="1"/>
    </row>
    <row r="183" spans="1:13" ht="19.7" customHeight="1" x14ac:dyDescent="0.25">
      <c r="A183" s="211"/>
      <c r="B183" s="226" t="s">
        <v>170</v>
      </c>
      <c r="C183" s="203">
        <v>295</v>
      </c>
      <c r="D183" s="52" t="s">
        <v>10</v>
      </c>
      <c r="E183" s="119"/>
      <c r="F183" s="140" t="s">
        <v>63</v>
      </c>
      <c r="G183" s="114"/>
      <c r="H183" s="281" t="s">
        <v>106</v>
      </c>
      <c r="I183" s="176"/>
      <c r="J183" s="281" t="s">
        <v>173</v>
      </c>
      <c r="K183" s="176">
        <v>295</v>
      </c>
      <c r="L183" s="1"/>
      <c r="M183" s="1"/>
    </row>
    <row r="184" spans="1:13" ht="19.7" customHeight="1" thickBot="1" x14ac:dyDescent="0.3">
      <c r="A184" s="212"/>
      <c r="B184" s="227"/>
      <c r="C184" s="206"/>
      <c r="D184" s="53" t="s">
        <v>11</v>
      </c>
      <c r="E184" s="142"/>
      <c r="F184" s="141" t="s">
        <v>113</v>
      </c>
      <c r="G184" s="133"/>
      <c r="H184" s="282"/>
      <c r="I184" s="228"/>
      <c r="J184" s="282"/>
      <c r="K184" s="228"/>
      <c r="L184" s="1"/>
      <c r="M184" s="1"/>
    </row>
    <row r="185" spans="1:13" ht="19.7" customHeight="1" x14ac:dyDescent="0.25">
      <c r="A185" s="151" t="s">
        <v>15</v>
      </c>
      <c r="B185" s="154" t="s">
        <v>135</v>
      </c>
      <c r="C185" s="161"/>
      <c r="D185" s="249" t="s">
        <v>136</v>
      </c>
      <c r="E185" s="143"/>
      <c r="F185" s="252" t="s">
        <v>139</v>
      </c>
      <c r="G185" s="177">
        <v>295</v>
      </c>
      <c r="H185" s="334" t="s">
        <v>200</v>
      </c>
      <c r="I185" s="161">
        <v>294</v>
      </c>
      <c r="J185" s="283" t="s">
        <v>202</v>
      </c>
      <c r="K185" s="161"/>
      <c r="L185" s="1"/>
      <c r="M185" s="1"/>
    </row>
    <row r="186" spans="1:13" ht="19.7" customHeight="1" x14ac:dyDescent="0.25">
      <c r="A186" s="152"/>
      <c r="B186" s="155"/>
      <c r="C186" s="162"/>
      <c r="D186" s="250"/>
      <c r="E186" s="147"/>
      <c r="F186" s="253"/>
      <c r="G186" s="178"/>
      <c r="H186" s="335"/>
      <c r="I186" s="162"/>
      <c r="J186" s="284"/>
      <c r="K186" s="162"/>
      <c r="L186" s="1"/>
      <c r="M186" s="1"/>
    </row>
    <row r="187" spans="1:13" ht="19.7" customHeight="1" x14ac:dyDescent="0.25">
      <c r="A187" s="152"/>
      <c r="B187" s="155"/>
      <c r="C187" s="162"/>
      <c r="D187" s="250"/>
      <c r="E187" s="147">
        <v>294</v>
      </c>
      <c r="F187" s="254"/>
      <c r="G187" s="179"/>
      <c r="H187" s="335"/>
      <c r="I187" s="162"/>
      <c r="J187" s="285"/>
      <c r="K187" s="163"/>
      <c r="L187" s="1"/>
      <c r="M187" s="1"/>
    </row>
    <row r="188" spans="1:13" ht="19.7" customHeight="1" x14ac:dyDescent="0.25">
      <c r="A188" s="152"/>
      <c r="B188" s="155"/>
      <c r="C188" s="163"/>
      <c r="D188" s="251"/>
      <c r="E188" s="147"/>
      <c r="F188" s="44" t="s">
        <v>62</v>
      </c>
      <c r="G188" s="114">
        <v>295</v>
      </c>
      <c r="H188" s="336"/>
      <c r="I188" s="163"/>
      <c r="J188" s="36" t="s">
        <v>52</v>
      </c>
      <c r="K188" s="107"/>
      <c r="L188" s="1"/>
      <c r="M188" s="1"/>
    </row>
    <row r="189" spans="1:13" ht="19.7" customHeight="1" x14ac:dyDescent="0.25">
      <c r="A189" s="152"/>
      <c r="B189" s="167" t="s">
        <v>199</v>
      </c>
      <c r="C189" s="176"/>
      <c r="D189" s="36" t="s">
        <v>61</v>
      </c>
      <c r="E189" s="129">
        <v>294</v>
      </c>
      <c r="F189" s="44" t="s">
        <v>63</v>
      </c>
      <c r="G189" s="114">
        <v>295</v>
      </c>
      <c r="H189" s="167" t="s">
        <v>64</v>
      </c>
      <c r="I189" s="176">
        <v>294</v>
      </c>
      <c r="J189" s="281" t="s">
        <v>173</v>
      </c>
      <c r="K189" s="176"/>
      <c r="L189" s="1"/>
      <c r="M189" s="1"/>
    </row>
    <row r="190" spans="1:13" ht="19.7" customHeight="1" thickBot="1" x14ac:dyDescent="0.3">
      <c r="A190" s="153"/>
      <c r="B190" s="168"/>
      <c r="C190" s="228"/>
      <c r="D190" s="42" t="s">
        <v>193</v>
      </c>
      <c r="E190" s="137">
        <v>294</v>
      </c>
      <c r="F190" s="49" t="s">
        <v>113</v>
      </c>
      <c r="G190" s="133">
        <v>295</v>
      </c>
      <c r="H190" s="168"/>
      <c r="I190" s="228"/>
      <c r="J190" s="282"/>
      <c r="K190" s="228"/>
      <c r="L190" s="239"/>
      <c r="M190" s="1"/>
    </row>
    <row r="191" spans="1:13" ht="19.7" customHeight="1" x14ac:dyDescent="0.25">
      <c r="A191" s="184" t="s">
        <v>13</v>
      </c>
      <c r="B191" s="171" t="s">
        <v>137</v>
      </c>
      <c r="C191" s="161"/>
      <c r="D191" s="171" t="s">
        <v>138</v>
      </c>
      <c r="E191" s="161"/>
      <c r="F191" s="156" t="s">
        <v>108</v>
      </c>
      <c r="G191" s="161"/>
      <c r="H191" s="156" t="s">
        <v>201</v>
      </c>
      <c r="I191" s="161"/>
      <c r="J191" s="171" t="s">
        <v>141</v>
      </c>
      <c r="K191" s="161"/>
      <c r="L191" s="239"/>
      <c r="M191" s="1"/>
    </row>
    <row r="192" spans="1:13" ht="19.7" customHeight="1" x14ac:dyDescent="0.25">
      <c r="A192" s="185"/>
      <c r="B192" s="172"/>
      <c r="C192" s="162"/>
      <c r="D192" s="172"/>
      <c r="E192" s="162"/>
      <c r="F192" s="157"/>
      <c r="G192" s="162"/>
      <c r="H192" s="157"/>
      <c r="I192" s="162"/>
      <c r="J192" s="173"/>
      <c r="K192" s="162"/>
      <c r="L192" s="239"/>
      <c r="M192" s="1"/>
    </row>
    <row r="193" spans="1:13" ht="19.7" customHeight="1" x14ac:dyDescent="0.25">
      <c r="A193" s="185"/>
      <c r="B193" s="172"/>
      <c r="C193" s="163"/>
      <c r="D193" s="173"/>
      <c r="E193" s="163"/>
      <c r="F193" s="158"/>
      <c r="G193" s="163"/>
      <c r="H193" s="158"/>
      <c r="I193" s="163"/>
      <c r="J193" s="59" t="s">
        <v>107</v>
      </c>
      <c r="K193" s="107"/>
      <c r="L193" s="239"/>
      <c r="M193" s="1"/>
    </row>
    <row r="194" spans="1:13" ht="19.7" customHeight="1" x14ac:dyDescent="0.25">
      <c r="A194" s="185"/>
      <c r="B194" s="51" t="s">
        <v>60</v>
      </c>
      <c r="C194" s="109"/>
      <c r="D194" s="34" t="s">
        <v>26</v>
      </c>
      <c r="E194" s="109"/>
      <c r="F194" s="124" t="s">
        <v>54</v>
      </c>
      <c r="G194" s="113"/>
      <c r="H194" s="51" t="s">
        <v>34</v>
      </c>
      <c r="I194" s="107"/>
      <c r="J194" s="48" t="s">
        <v>25</v>
      </c>
      <c r="K194" s="109"/>
      <c r="L194" s="239"/>
      <c r="M194" s="1"/>
    </row>
    <row r="195" spans="1:13" ht="19.7" customHeight="1" x14ac:dyDescent="0.25">
      <c r="A195" s="185"/>
      <c r="B195" s="45" t="s">
        <v>25</v>
      </c>
      <c r="C195" s="107"/>
      <c r="D195" s="58" t="s">
        <v>25</v>
      </c>
      <c r="E195" s="107"/>
      <c r="F195" s="124" t="s">
        <v>25</v>
      </c>
      <c r="G195" s="107"/>
      <c r="H195" s="47" t="s">
        <v>25</v>
      </c>
      <c r="I195" s="107"/>
      <c r="J195" s="167" t="s">
        <v>173</v>
      </c>
      <c r="K195" s="176"/>
      <c r="L195" s="1"/>
      <c r="M195" s="1"/>
    </row>
    <row r="196" spans="1:13" ht="19.7" customHeight="1" thickBot="1" x14ac:dyDescent="0.3">
      <c r="A196" s="185"/>
      <c r="B196" s="45" t="s">
        <v>199</v>
      </c>
      <c r="C196" s="109"/>
      <c r="D196" s="34" t="s">
        <v>193</v>
      </c>
      <c r="E196" s="108"/>
      <c r="F196" s="144" t="s">
        <v>113</v>
      </c>
      <c r="G196" s="111"/>
      <c r="H196" s="45" t="s">
        <v>64</v>
      </c>
      <c r="I196" s="108"/>
      <c r="J196" s="195"/>
      <c r="K196" s="162"/>
      <c r="L196" s="1"/>
      <c r="M196" s="1"/>
    </row>
    <row r="197" spans="1:13" ht="19.7" customHeight="1" thickBot="1" x14ac:dyDescent="0.3">
      <c r="A197" s="23" t="s">
        <v>14</v>
      </c>
      <c r="B197" s="55" t="s">
        <v>142</v>
      </c>
      <c r="C197" s="110">
        <v>295</v>
      </c>
      <c r="D197" s="56" t="s">
        <v>74</v>
      </c>
      <c r="E197" s="110">
        <v>294</v>
      </c>
      <c r="F197" s="55" t="s">
        <v>142</v>
      </c>
      <c r="G197" s="110">
        <v>295</v>
      </c>
      <c r="H197" s="56" t="s">
        <v>142</v>
      </c>
      <c r="I197" s="110">
        <v>295</v>
      </c>
      <c r="J197" s="55" t="s">
        <v>142</v>
      </c>
      <c r="K197" s="110">
        <v>295</v>
      </c>
      <c r="L197" s="1"/>
      <c r="M197" s="1"/>
    </row>
    <row r="198" spans="1:13" x14ac:dyDescent="0.25">
      <c r="A198" s="150" t="s">
        <v>210</v>
      </c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"/>
      <c r="M198" s="1"/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</sheetData>
  <mergeCells count="346">
    <mergeCell ref="I1:K4"/>
    <mergeCell ref="I67:K70"/>
    <mergeCell ref="I100:K103"/>
    <mergeCell ref="I133:K136"/>
    <mergeCell ref="I166:K169"/>
    <mergeCell ref="I34:K37"/>
    <mergeCell ref="H185:H188"/>
    <mergeCell ref="G152:G155"/>
    <mergeCell ref="H150:H151"/>
    <mergeCell ref="H146:H149"/>
    <mergeCell ref="I150:I151"/>
    <mergeCell ref="I146:I149"/>
    <mergeCell ref="K152:K155"/>
    <mergeCell ref="K183:K184"/>
    <mergeCell ref="K179:K180"/>
    <mergeCell ref="H183:H184"/>
    <mergeCell ref="H179:H182"/>
    <mergeCell ref="K113:K116"/>
    <mergeCell ref="J113:J116"/>
    <mergeCell ref="I144:I145"/>
    <mergeCell ref="J158:J160"/>
    <mergeCell ref="I177:I178"/>
    <mergeCell ref="H80:H82"/>
    <mergeCell ref="I80:I82"/>
    <mergeCell ref="J189:J190"/>
    <mergeCell ref="J185:J187"/>
    <mergeCell ref="K189:K190"/>
    <mergeCell ref="K185:K187"/>
    <mergeCell ref="H189:H190"/>
    <mergeCell ref="G179:G181"/>
    <mergeCell ref="G185:G187"/>
    <mergeCell ref="E113:E116"/>
    <mergeCell ref="F113:F115"/>
    <mergeCell ref="F152:F155"/>
    <mergeCell ref="F125:F127"/>
    <mergeCell ref="F150:F151"/>
    <mergeCell ref="G148:G149"/>
    <mergeCell ref="F146:F147"/>
    <mergeCell ref="G146:G147"/>
    <mergeCell ref="G150:G151"/>
    <mergeCell ref="G158:G160"/>
    <mergeCell ref="E119:E122"/>
    <mergeCell ref="G144:G145"/>
    <mergeCell ref="F179:F181"/>
    <mergeCell ref="F158:F160"/>
    <mergeCell ref="G92:G94"/>
    <mergeCell ref="G125:G127"/>
    <mergeCell ref="H125:H127"/>
    <mergeCell ref="K92:K94"/>
    <mergeCell ref="K123:K124"/>
    <mergeCell ref="G111:G112"/>
    <mergeCell ref="K195:K196"/>
    <mergeCell ref="K191:K192"/>
    <mergeCell ref="G191:G193"/>
    <mergeCell ref="H191:H193"/>
    <mergeCell ref="I191:I193"/>
    <mergeCell ref="J152:J155"/>
    <mergeCell ref="I189:I190"/>
    <mergeCell ref="I185:I188"/>
    <mergeCell ref="J183:J184"/>
    <mergeCell ref="J179:J180"/>
    <mergeCell ref="I183:I184"/>
    <mergeCell ref="I179:I182"/>
    <mergeCell ref="I152:I154"/>
    <mergeCell ref="K158:K160"/>
    <mergeCell ref="J195:J196"/>
    <mergeCell ref="J191:J192"/>
    <mergeCell ref="I158:I160"/>
    <mergeCell ref="H152:H154"/>
    <mergeCell ref="J14:J16"/>
    <mergeCell ref="H51:H52"/>
    <mergeCell ref="I51:I52"/>
    <mergeCell ref="D100:G103"/>
    <mergeCell ref="I14:I17"/>
    <mergeCell ref="I86:I89"/>
    <mergeCell ref="H57:H58"/>
    <mergeCell ref="I57:I58"/>
    <mergeCell ref="J47:J48"/>
    <mergeCell ref="H26:H28"/>
    <mergeCell ref="H49:H50"/>
    <mergeCell ref="I26:I28"/>
    <mergeCell ref="J20:J23"/>
    <mergeCell ref="I49:I50"/>
    <mergeCell ref="F80:F81"/>
    <mergeCell ref="F82:F83"/>
    <mergeCell ref="F84:F85"/>
    <mergeCell ref="G84:G85"/>
    <mergeCell ref="G82:G83"/>
    <mergeCell ref="H18:H19"/>
    <mergeCell ref="I18:I19"/>
    <mergeCell ref="E47:E50"/>
    <mergeCell ref="I59:I61"/>
    <mergeCell ref="F92:F94"/>
    <mergeCell ref="A5:A8"/>
    <mergeCell ref="A38:A41"/>
    <mergeCell ref="A71:A74"/>
    <mergeCell ref="A104:A107"/>
    <mergeCell ref="A137:A140"/>
    <mergeCell ref="A86:A91"/>
    <mergeCell ref="B93:B94"/>
    <mergeCell ref="A80:A85"/>
    <mergeCell ref="B84:B85"/>
    <mergeCell ref="A119:A124"/>
    <mergeCell ref="B119:B121"/>
    <mergeCell ref="A78:A79"/>
    <mergeCell ref="A92:A97"/>
    <mergeCell ref="A26:A31"/>
    <mergeCell ref="A20:A25"/>
    <mergeCell ref="A14:A19"/>
    <mergeCell ref="A12:A13"/>
    <mergeCell ref="A47:A52"/>
    <mergeCell ref="A45:A46"/>
    <mergeCell ref="B14:B16"/>
    <mergeCell ref="A42:A44"/>
    <mergeCell ref="A75:A77"/>
    <mergeCell ref="A108:A110"/>
    <mergeCell ref="A9:A11"/>
    <mergeCell ref="D18:D19"/>
    <mergeCell ref="D14:D17"/>
    <mergeCell ref="E18:E19"/>
    <mergeCell ref="E14:E17"/>
    <mergeCell ref="B20:B22"/>
    <mergeCell ref="B24:B25"/>
    <mergeCell ref="C24:C25"/>
    <mergeCell ref="D34:G37"/>
    <mergeCell ref="F14:F15"/>
    <mergeCell ref="G14:G15"/>
    <mergeCell ref="G30:G31"/>
    <mergeCell ref="E24:E25"/>
    <mergeCell ref="B18:B19"/>
    <mergeCell ref="C18:C19"/>
    <mergeCell ref="F18:F19"/>
    <mergeCell ref="G18:G19"/>
    <mergeCell ref="F20:F21"/>
    <mergeCell ref="F22:F23"/>
    <mergeCell ref="G20:G21"/>
    <mergeCell ref="A33:K33"/>
    <mergeCell ref="K20:K23"/>
    <mergeCell ref="C20:C22"/>
    <mergeCell ref="B26:B27"/>
    <mergeCell ref="C30:C31"/>
    <mergeCell ref="L190:L194"/>
    <mergeCell ref="D1:G4"/>
    <mergeCell ref="C12:C13"/>
    <mergeCell ref="K12:K13"/>
    <mergeCell ref="K45:K46"/>
    <mergeCell ref="D133:G136"/>
    <mergeCell ref="K78:K79"/>
    <mergeCell ref="L57:L61"/>
    <mergeCell ref="D20:D23"/>
    <mergeCell ref="E12:E13"/>
    <mergeCell ref="G12:G13"/>
    <mergeCell ref="I12:I13"/>
    <mergeCell ref="C45:C46"/>
    <mergeCell ref="E45:E46"/>
    <mergeCell ref="G45:G46"/>
    <mergeCell ref="I45:I46"/>
    <mergeCell ref="C14:C16"/>
    <mergeCell ref="I78:I79"/>
    <mergeCell ref="C47:C49"/>
    <mergeCell ref="C119:C121"/>
    <mergeCell ref="C146:C149"/>
    <mergeCell ref="C150:C151"/>
    <mergeCell ref="D146:D149"/>
    <mergeCell ref="E146:E149"/>
    <mergeCell ref="J125:J127"/>
    <mergeCell ref="J123:J124"/>
    <mergeCell ref="H113:H116"/>
    <mergeCell ref="I113:I116"/>
    <mergeCell ref="H119:H122"/>
    <mergeCell ref="A99:K99"/>
    <mergeCell ref="D90:D91"/>
    <mergeCell ref="D86:D89"/>
    <mergeCell ref="E90:E91"/>
    <mergeCell ref="A125:A130"/>
    <mergeCell ref="C125:C127"/>
    <mergeCell ref="B125:B127"/>
    <mergeCell ref="I119:I122"/>
    <mergeCell ref="F86:F88"/>
    <mergeCell ref="C93:C94"/>
    <mergeCell ref="B96:B97"/>
    <mergeCell ref="I125:I127"/>
    <mergeCell ref="J86:J88"/>
    <mergeCell ref="K86:K88"/>
    <mergeCell ref="J92:J94"/>
    <mergeCell ref="H117:H118"/>
    <mergeCell ref="I117:I118"/>
    <mergeCell ref="I111:I112"/>
    <mergeCell ref="G113:G115"/>
    <mergeCell ref="D179:D182"/>
    <mergeCell ref="E179:E182"/>
    <mergeCell ref="D152:D155"/>
    <mergeCell ref="E152:E155"/>
    <mergeCell ref="A170:A173"/>
    <mergeCell ref="A179:A184"/>
    <mergeCell ref="A177:A178"/>
    <mergeCell ref="C177:C178"/>
    <mergeCell ref="B158:B160"/>
    <mergeCell ref="C158:C160"/>
    <mergeCell ref="D158:D160"/>
    <mergeCell ref="B181:B182"/>
    <mergeCell ref="C183:C184"/>
    <mergeCell ref="C181:C182"/>
    <mergeCell ref="C179:C180"/>
    <mergeCell ref="B179:B180"/>
    <mergeCell ref="B183:B184"/>
    <mergeCell ref="A158:A163"/>
    <mergeCell ref="A152:A157"/>
    <mergeCell ref="B156:B157"/>
    <mergeCell ref="A165:K165"/>
    <mergeCell ref="C156:C157"/>
    <mergeCell ref="B152:B155"/>
    <mergeCell ref="C152:C155"/>
    <mergeCell ref="A191:A196"/>
    <mergeCell ref="A185:A190"/>
    <mergeCell ref="D185:D188"/>
    <mergeCell ref="F185:F187"/>
    <mergeCell ref="B191:B193"/>
    <mergeCell ref="C191:C193"/>
    <mergeCell ref="D191:D193"/>
    <mergeCell ref="E191:E193"/>
    <mergeCell ref="F191:F193"/>
    <mergeCell ref="B189:B190"/>
    <mergeCell ref="B185:B188"/>
    <mergeCell ref="C189:C190"/>
    <mergeCell ref="C185:C188"/>
    <mergeCell ref="M93:M97"/>
    <mergeCell ref="K177:K178"/>
    <mergeCell ref="K144:K145"/>
    <mergeCell ref="K111:K112"/>
    <mergeCell ref="D166:G169"/>
    <mergeCell ref="F119:F121"/>
    <mergeCell ref="G119:G121"/>
    <mergeCell ref="J119:J122"/>
    <mergeCell ref="K119:K122"/>
    <mergeCell ref="J146:J148"/>
    <mergeCell ref="K146:K148"/>
    <mergeCell ref="D92:D94"/>
    <mergeCell ref="E92:E94"/>
    <mergeCell ref="H92:H94"/>
    <mergeCell ref="I92:I94"/>
    <mergeCell ref="D125:D127"/>
    <mergeCell ref="E125:E127"/>
    <mergeCell ref="K125:K127"/>
    <mergeCell ref="F148:F149"/>
    <mergeCell ref="E177:E178"/>
    <mergeCell ref="G177:G178"/>
    <mergeCell ref="A132:K132"/>
    <mergeCell ref="A174:A176"/>
    <mergeCell ref="H158:H160"/>
    <mergeCell ref="E158:E160"/>
    <mergeCell ref="A113:A118"/>
    <mergeCell ref="A111:A112"/>
    <mergeCell ref="B113:B114"/>
    <mergeCell ref="C113:C114"/>
    <mergeCell ref="A146:A151"/>
    <mergeCell ref="A144:A145"/>
    <mergeCell ref="C144:C145"/>
    <mergeCell ref="E144:E145"/>
    <mergeCell ref="B150:B151"/>
    <mergeCell ref="B146:B149"/>
    <mergeCell ref="D119:D122"/>
    <mergeCell ref="E111:E112"/>
    <mergeCell ref="B117:B118"/>
    <mergeCell ref="C111:C112"/>
    <mergeCell ref="C117:C118"/>
    <mergeCell ref="B115:B116"/>
    <mergeCell ref="C115:C116"/>
    <mergeCell ref="D113:D116"/>
    <mergeCell ref="K24:K25"/>
    <mergeCell ref="I20:I23"/>
    <mergeCell ref="J24:J25"/>
    <mergeCell ref="E20:E23"/>
    <mergeCell ref="D24:D25"/>
    <mergeCell ref="G22:G23"/>
    <mergeCell ref="F24:F25"/>
    <mergeCell ref="G24:G25"/>
    <mergeCell ref="A141:A143"/>
    <mergeCell ref="B59:B60"/>
    <mergeCell ref="C90:C91"/>
    <mergeCell ref="C86:C89"/>
    <mergeCell ref="C59:C60"/>
    <mergeCell ref="H59:H61"/>
    <mergeCell ref="E80:E82"/>
    <mergeCell ref="G78:G79"/>
    <mergeCell ref="C84:C85"/>
    <mergeCell ref="H86:H89"/>
    <mergeCell ref="G86:G88"/>
    <mergeCell ref="C96:C97"/>
    <mergeCell ref="B47:B49"/>
    <mergeCell ref="D47:D50"/>
    <mergeCell ref="B53:B55"/>
    <mergeCell ref="C53:C55"/>
    <mergeCell ref="H53:H56"/>
    <mergeCell ref="H47:H48"/>
    <mergeCell ref="C26:C27"/>
    <mergeCell ref="D26:D28"/>
    <mergeCell ref="E26:E28"/>
    <mergeCell ref="F26:F27"/>
    <mergeCell ref="F30:F31"/>
    <mergeCell ref="B30:B31"/>
    <mergeCell ref="H20:H23"/>
    <mergeCell ref="G26:G27"/>
    <mergeCell ref="B90:B91"/>
    <mergeCell ref="A66:K66"/>
    <mergeCell ref="E86:E89"/>
    <mergeCell ref="A59:A64"/>
    <mergeCell ref="C80:C82"/>
    <mergeCell ref="D67:G70"/>
    <mergeCell ref="C63:C64"/>
    <mergeCell ref="F59:F61"/>
    <mergeCell ref="G59:G61"/>
    <mergeCell ref="D59:D61"/>
    <mergeCell ref="E59:E61"/>
    <mergeCell ref="C78:C79"/>
    <mergeCell ref="E78:E79"/>
    <mergeCell ref="B63:B64"/>
    <mergeCell ref="B80:B82"/>
    <mergeCell ref="D80:D82"/>
    <mergeCell ref="J80:J82"/>
    <mergeCell ref="K80:K82"/>
    <mergeCell ref="G80:G81"/>
    <mergeCell ref="A198:K198"/>
    <mergeCell ref="A53:A58"/>
    <mergeCell ref="B86:B89"/>
    <mergeCell ref="K14:K16"/>
    <mergeCell ref="H14:H17"/>
    <mergeCell ref="J59:J61"/>
    <mergeCell ref="K59:K61"/>
    <mergeCell ref="J26:J28"/>
    <mergeCell ref="K26:K28"/>
    <mergeCell ref="D53:D56"/>
    <mergeCell ref="D57:D58"/>
    <mergeCell ref="E57:E58"/>
    <mergeCell ref="E53:E56"/>
    <mergeCell ref="F47:F50"/>
    <mergeCell ref="G47:G50"/>
    <mergeCell ref="F53:F55"/>
    <mergeCell ref="G53:G55"/>
    <mergeCell ref="J49:J50"/>
    <mergeCell ref="K49:K50"/>
    <mergeCell ref="J53:J55"/>
    <mergeCell ref="K53:K55"/>
    <mergeCell ref="C50:C52"/>
    <mergeCell ref="C56:C58"/>
    <mergeCell ref="I47:I4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&amp;C&amp;K00+000Tel:0221/670293-52
E-Mail:info@inviaessenfuerkinder.de</oddFooter>
  </headerFooter>
  <rowBreaks count="5" manualBreakCount="5">
    <brk id="33" max="10" man="1"/>
    <brk id="66" max="10" man="1"/>
    <brk id="99" max="16383" man="1"/>
    <brk id="132" max="16383" man="1"/>
    <brk id="165" max="16383" man="1"/>
  </rowBreaks>
  <colBreaks count="1" manualBreakCount="1">
    <brk id="1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4b9764-523a-4a10-b0fc-8768f225b168">
      <Terms xmlns="http://schemas.microsoft.com/office/infopath/2007/PartnerControls"/>
    </lcf76f155ced4ddcb4097134ff3c332f>
    <TaxCatchAll xmlns="fbfec46a-660a-4b72-928d-27f6e3936f4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8D57B3AE7B994D87C2F789488914A6" ma:contentTypeVersion="16" ma:contentTypeDescription="Ein neues Dokument erstellen." ma:contentTypeScope="" ma:versionID="f86d43b4136f9882721ef7df23ab4363">
  <xsd:schema xmlns:xsd="http://www.w3.org/2001/XMLSchema" xmlns:xs="http://www.w3.org/2001/XMLSchema" xmlns:p="http://schemas.microsoft.com/office/2006/metadata/properties" xmlns:ns2="914b9764-523a-4a10-b0fc-8768f225b168" xmlns:ns3="fbfec46a-660a-4b72-928d-27f6e3936f40" targetNamespace="http://schemas.microsoft.com/office/2006/metadata/properties" ma:root="true" ma:fieldsID="a5d1ef784dbde5e710ed14267dce31d6" ns2:_="" ns3:_="">
    <xsd:import namespace="914b9764-523a-4a10-b0fc-8768f225b168"/>
    <xsd:import namespace="fbfec46a-660a-4b72-928d-27f6e3936f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4b9764-523a-4a10-b0fc-8768f225b1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31870183-c602-4311-af8e-53d54f8485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ec46a-660a-4b72-928d-27f6e3936f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f16e3ac-00a9-4072-93be-0d3333ee3365}" ma:internalName="TaxCatchAll" ma:showField="CatchAllData" ma:web="fbfec46a-660a-4b72-928d-27f6e3936f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336523-3336-4201-844C-5ADBD779B6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5D8A65-3EF2-47DD-B033-555AB0585614}">
  <ds:schemaRefs>
    <ds:schemaRef ds:uri="http://purl.org/dc/terms/"/>
    <ds:schemaRef ds:uri="http://www.w3.org/XML/1998/namespace"/>
    <ds:schemaRef ds:uri="http://schemas.microsoft.com/office/2006/documentManagement/types"/>
    <ds:schemaRef ds:uri="fbfec46a-660a-4b72-928d-27f6e3936f40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914b9764-523a-4a10-b0fc-8768f225b16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F192FD4-AA9B-41A6-8467-E1FFF82D23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4b9764-523a-4a10-b0fc-8768f225b168"/>
    <ds:schemaRef ds:uri="fbfec46a-660a-4b72-928d-27f6e3936f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Tabelle3</vt:lpstr>
      <vt:lpstr>Tabelle3!Druckbereich</vt:lpstr>
    </vt:vector>
  </TitlesOfParts>
  <Company>Hewlett-Packard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Rüssler</dc:creator>
  <cp:lastModifiedBy>AO</cp:lastModifiedBy>
  <cp:revision/>
  <cp:lastPrinted>2023-08-04T11:44:50Z</cp:lastPrinted>
  <dcterms:created xsi:type="dcterms:W3CDTF">2016-02-17T06:53:30Z</dcterms:created>
  <dcterms:modified xsi:type="dcterms:W3CDTF">2023-08-04T11:45:16Z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0x010100718D57B3AE7B994D87C2F789488914A6</vt:lpwstr>
  </property>
  <property fmtid="{D5CDD505-2E9C-101B-9397-08002B2CF9AE}" pid="3" name="MediaServiceImageTags">
    <vt:lpwstr/>
  </property>
</Properties>
</file>